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76D4D3C8-0FF2-4EAC-8FF6-1E5C246954B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1" l="1"/>
  <c r="Q3" i="1"/>
  <c r="R3" i="1"/>
  <c r="S3" i="1"/>
  <c r="T3" i="1"/>
  <c r="U3" i="1"/>
  <c r="V3" i="1"/>
  <c r="W3" i="1"/>
  <c r="X3" i="1"/>
  <c r="Y3" i="1"/>
  <c r="Z3" i="1"/>
  <c r="AA3" i="1"/>
  <c r="AB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<sst xmlns="http://schemas.openxmlformats.org/spreadsheetml/2006/main" count="81" uniqueCount="81">
  <si>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</si>
  <si>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</si>
  <si>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</si>
  <si>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</si>
  <si>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</si>
  <si>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</si>
  <si>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</si>
  <si>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</si>
  <si>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</si>
  <si>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</si>
  <si>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</si>
  <si>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</si>
  <si>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</si>
  <si>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</si>
  <si>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</si>
  <si>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</si>
  <si>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</si>
  <si>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</si>
  <si>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</si>
  <si>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</si>
  <si>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</si>
  <si>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</si>
  <si>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</si>
  <si>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</si>
  <si>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</si>
  <si>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</si>
  <si>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</si>
  <si>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</si>
  <si>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</si>
  <si>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</si>
  <si>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</si>
  <si>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</si>
  <si>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</si>
  <si>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</si>
  <si>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</si>
  <si>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</si>
  <si>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</si>
  <si>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</si>
  <si>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</si>
  <si>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</si>
  <si>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</si>
  <si>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</si>
  <si>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</si>
  <si>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</si>
  <si>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</si>
  <si>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</si>
  <si>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</si>
  <si>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</si>
  <si>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</si>
  <si>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</si>
  <si>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</si>
  <si>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</si>
  <si>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</si>
  <si>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</si>
  <si>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</si>
  <si>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</si>
  <si>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</si>
  <si>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</si>
  <si>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</si>
  <si>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</si>
  <si>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</si>
  <si>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</si>
  <si>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</si>
  <si>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</si>
  <si>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</si>
  <si>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</si>
  <si>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</si>
  <si>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</si>
  <si>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2 месяца в %  (28 октября и 26 августа)</t>
  </si>
  <si>
    <t>Динамика цен за 4 месяца в %  (28 октября  и 24 июля)</t>
  </si>
  <si>
    <t>Динамика цен за 6 месяцев в %    (28 октября и 22 апреля )</t>
  </si>
  <si>
    <t>Динамика цен за 7 месяцев в %    (28 октября и 25 марта  )</t>
  </si>
  <si>
    <t>Динамика цен за 8 месяцев в %    (28 октября и  26 февраля )</t>
  </si>
  <si>
    <t>Динамика цен за 10 месяцев в %   (28 октября и 25 декабря 2023 года)</t>
  </si>
  <si>
    <t>Динамика цен за  1 неделю в %  (28 октября и 21 октября)</t>
  </si>
  <si>
    <t>Динамика цен за  1 месяц в %  (28 октября  и 30 сентября)</t>
  </si>
  <si>
    <t>Динамика цен  за 3 месяца в %  (28 октября  и 29 июня)</t>
  </si>
  <si>
    <t>Динамика цен за 5 месяца в %  (28 октября  и 27 мая)</t>
  </si>
  <si>
    <t>Динамика цен за 9 месяцев в %   (28 октября и 29 января)</t>
  </si>
  <si>
    <t>Динамика цен за 11 месяцев в %   (28 октября и 27 ноября 2023 года)</t>
  </si>
  <si>
    <t>Динамика цен за 12 месяцев в %   (28 октября и 30 окттября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</si>
</sst>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5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Protection="0"/>
    <xf numFmtId="165" fontId="1" fillId="0" borderId="0" applyFont="0" applyFill="0" applyBorder="0" applyProtection="0"/>
    <xf numFmtId="44" fontId="1" fillId="0" borderId="0" applyFont="0" applyFill="0" applyBorder="0" applyProtection="0"/>
    <xf numFmtId="42" fontId="1" fillId="0" borderId="0" applyFont="0" applyFill="0" applyBorder="0" applyProtection="0"/>
    <xf numFmtId="0" fontId="4" fillId="0" borderId="0"/>
    <xf numFmtId="9" fontId="1" fillId="0" borderId="0" applyFont="0" applyFill="0" applyBorder="0" applyProtection="0"/>
    <xf numFmtId="0" fontId="4" fillId="0" borderId="0"/>
  </cellStyleXfs>
  <cellXfs count="2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3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2" fontId="3" fillId="0" borderId="2" xfId="0" applyNumberFormat="1" applyFont="1" applyBorder="1" applyAlignment="1">
      <alignment horizontal="right" indent="1"/>
    </xf>
    <xf numFmtId="14" fontId="0" fillId="6" borderId="2" xfId="0" applyNumberFormat="1" applyFill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zoomScale="80" workbookViewId="0">
      <selection activeCell="AB2" sqref="AB2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150" x14ac:dyDescent="0.25">
      <c r="A2" s="4"/>
      <c r="B2" s="5">
        <v>45593</v>
      </c>
      <c r="C2" s="5">
        <v>45586</v>
      </c>
      <c r="D2" s="5">
        <v>45565</v>
      </c>
      <c r="E2" s="5">
        <v>45530</v>
      </c>
      <c r="F2" s="5">
        <v>45502</v>
      </c>
      <c r="G2" s="5">
        <v>45467</v>
      </c>
      <c r="H2" s="5">
        <v>45439</v>
      </c>
      <c r="I2" s="5">
        <v>45404</v>
      </c>
      <c r="J2" s="5">
        <v>45376</v>
      </c>
      <c r="K2" s="5">
        <v>45348</v>
      </c>
      <c r="L2" s="5">
        <v>45320</v>
      </c>
      <c r="M2" s="5">
        <v>45285</v>
      </c>
      <c r="N2" s="5">
        <v>45257</v>
      </c>
      <c r="O2" s="17">
        <v>45229</v>
      </c>
      <c r="P2" s="6" t="s">
        <v>74</v>
      </c>
      <c r="Q2" s="6" t="s">
        <v>75</v>
      </c>
      <c r="R2" s="6" t="s">
        <v>68</v>
      </c>
      <c r="S2" s="6" t="s">
        <v>76</v>
      </c>
      <c r="T2" s="6" t="s">
        <v>69</v>
      </c>
      <c r="U2" s="6" t="s">
        <v>77</v>
      </c>
      <c r="V2" s="6" t="s">
        <v>70</v>
      </c>
      <c r="W2" s="6" t="s">
        <v>71</v>
      </c>
      <c r="X2" s="6" t="s">
        <v>72</v>
      </c>
      <c r="Y2" s="6" t="s">
        <v>78</v>
      </c>
      <c r="Z2" s="6" t="s">
        <v>73</v>
      </c>
      <c r="AA2" s="6" t="s">
        <v>79</v>
      </c>
      <c r="AB2" s="6" t="s">
        <v>80</v>
      </c>
    </row>
    <row r="3" spans="1:28" x14ac:dyDescent="0.25">
      <c r="A3" s="7" t="s">
        <v>1</v>
      </c>
      <c r="B3" s="8">
        <v>556.59</v>
      </c>
      <c r="C3" s="8">
        <v>556.55999999999995</v>
      </c>
      <c r="D3" s="16">
        <v>546.92999999999995</v>
      </c>
      <c r="E3" s="8">
        <v>540.04999999999995</v>
      </c>
      <c r="F3" s="8">
        <v>542.24</v>
      </c>
      <c r="G3" s="8">
        <v>539.45000000000005</v>
      </c>
      <c r="H3" s="8">
        <v>535.35</v>
      </c>
      <c r="I3" s="11">
        <v>529.57000000000005</v>
      </c>
      <c r="J3" s="8">
        <v>519.41</v>
      </c>
      <c r="K3" s="8">
        <v>507.44</v>
      </c>
      <c r="L3" s="8">
        <v>502.04</v>
      </c>
      <c r="M3" s="11">
        <v>490.03</v>
      </c>
      <c r="N3" s="11">
        <v>481.8</v>
      </c>
      <c r="O3" s="16">
        <v>480.74</v>
      </c>
      <c r="P3" s="9">
        <f>(B3/C3)*100-100</f>
        <v>5.3902544200354896E-3</v>
      </c>
      <c r="Q3" s="9">
        <f>(B3/D3)*100-100</f>
        <v>1.7662223684932457</v>
      </c>
      <c r="R3" s="9">
        <f>(B3/E3)*100-100</f>
        <v>3.0626793815387714</v>
      </c>
      <c r="S3" s="9">
        <f>(B3/F3)*100-100</f>
        <v>2.6464296252581789</v>
      </c>
      <c r="T3" s="9">
        <f>(B3/G3)*100-100</f>
        <v>3.1773102233756561</v>
      </c>
      <c r="U3" s="9">
        <f>(B3/H3)*100-100</f>
        <v>3.9674978985710254</v>
      </c>
      <c r="V3" s="9">
        <f>(B3/I3)*100-100</f>
        <v>5.1022527711161842</v>
      </c>
      <c r="W3" s="9">
        <f>(B3/J3)*100-100</f>
        <v>7.1581217150228298</v>
      </c>
      <c r="X3" s="9">
        <f t="shared" ref="X3:X9" si="0">(B3/K3)*100-100</f>
        <v>9.6858741920227089</v>
      </c>
      <c r="Y3" s="9">
        <f>(B3/L3)*100-100</f>
        <v>10.865668074257044</v>
      </c>
      <c r="Z3" s="9">
        <f t="shared" ref="Z3:Z9" si="1">(B3/M3)*100-100</f>
        <v>13.582841866824509</v>
      </c>
      <c r="AA3" s="9">
        <f t="shared" ref="AA3:AA9" si="2">(B3/N3)*100-100</f>
        <v>15.523038605230383</v>
      </c>
      <c r="AB3" s="9">
        <f>(B3/O3)*100-100</f>
        <v>15.777759287764709</v>
      </c>
    </row>
    <row r="4" spans="1:28" x14ac:dyDescent="0.25">
      <c r="A4" s="7" t="s">
        <v>2</v>
      </c>
      <c r="B4" s="8">
        <v>501.66</v>
      </c>
      <c r="C4" s="8">
        <v>501.66</v>
      </c>
      <c r="D4" s="16">
        <v>501.23</v>
      </c>
      <c r="E4" s="8">
        <v>499.97</v>
      </c>
      <c r="F4" s="8">
        <v>499.97</v>
      </c>
      <c r="G4" s="8">
        <v>499.97</v>
      </c>
      <c r="H4" s="8">
        <v>499.97</v>
      </c>
      <c r="I4" s="11">
        <v>498.25</v>
      </c>
      <c r="J4" s="8">
        <v>492.77</v>
      </c>
      <c r="K4" s="8">
        <v>476.98</v>
      </c>
      <c r="L4" s="8">
        <v>476.98</v>
      </c>
      <c r="M4" s="11">
        <v>453.31</v>
      </c>
      <c r="N4" s="11">
        <v>453.31</v>
      </c>
      <c r="O4" s="16">
        <v>461.2</v>
      </c>
      <c r="P4" s="9">
        <f t="shared" ref="P4:P66" si="3">(B4/C4)*100-100</f>
        <v>0</v>
      </c>
      <c r="Q4" s="9">
        <f t="shared" ref="Q4:Q9" si="4">(B4/D4)*100-100</f>
        <v>8.5788959160467471E-2</v>
      </c>
      <c r="R4" s="9">
        <f t="shared" ref="R4:R9" si="5">(B4/E4)*100-100</f>
        <v>0.33802028121687044</v>
      </c>
      <c r="S4" s="9">
        <f t="shared" ref="S4:S9" si="6">(B4/F4)*100-100</f>
        <v>0.33802028121687044</v>
      </c>
      <c r="T4" s="9">
        <f t="shared" ref="T4:T9" si="7">(B4/G4)*100-100</f>
        <v>0.33802028121687044</v>
      </c>
      <c r="U4" s="9">
        <f t="shared" ref="U4:U9" si="8">(B4/H4)*100-100</f>
        <v>0.33802028121687044</v>
      </c>
      <c r="V4" s="9">
        <f t="shared" ref="V4:V9" si="9">(B4/I4)*100-100</f>
        <v>0.68439538384346577</v>
      </c>
      <c r="W4" s="9">
        <f t="shared" ref="W4:W9" si="10">(B4/J4)*100-100</f>
        <v>1.8040870994581866</v>
      </c>
      <c r="X4" s="9">
        <f t="shared" si="0"/>
        <v>5.174221141347644</v>
      </c>
      <c r="Y4" s="9">
        <f t="shared" ref="Y4:Y9" si="11">(B4/L4)*100-100</f>
        <v>5.174221141347644</v>
      </c>
      <c r="Z4" s="9">
        <f t="shared" si="1"/>
        <v>10.665990161258307</v>
      </c>
      <c r="AA4" s="9">
        <f t="shared" si="2"/>
        <v>10.665990161258307</v>
      </c>
      <c r="AB4" s="9">
        <f t="shared" ref="AB4:AB9" si="12">(B4/O4)*100-100</f>
        <v>8.7727666955767631</v>
      </c>
    </row>
    <row r="5" spans="1:28" x14ac:dyDescent="0.25">
      <c r="A5" s="7" t="s">
        <v>3</v>
      </c>
      <c r="B5" s="8">
        <v>737.22</v>
      </c>
      <c r="C5" s="8">
        <v>733.3</v>
      </c>
      <c r="D5" s="16">
        <v>727.84</v>
      </c>
      <c r="E5" s="8">
        <v>722.96</v>
      </c>
      <c r="F5" s="8">
        <v>727.34</v>
      </c>
      <c r="G5" s="8">
        <v>732.47</v>
      </c>
      <c r="H5" s="8">
        <v>735.74</v>
      </c>
      <c r="I5" s="11">
        <v>665.59</v>
      </c>
      <c r="J5" s="8">
        <v>631.01</v>
      </c>
      <c r="K5" s="8">
        <v>607.29999999999995</v>
      </c>
      <c r="L5" s="8">
        <v>603.59</v>
      </c>
      <c r="M5" s="11">
        <v>597.27</v>
      </c>
      <c r="N5" s="11">
        <v>593.84</v>
      </c>
      <c r="O5" s="16">
        <v>597.77</v>
      </c>
      <c r="P5" s="9">
        <f t="shared" si="3"/>
        <v>0.53456975317061506</v>
      </c>
      <c r="Q5" s="9">
        <f t="shared" si="4"/>
        <v>1.2887447790723314</v>
      </c>
      <c r="R5" s="9">
        <f t="shared" si="5"/>
        <v>1.9724466083877417</v>
      </c>
      <c r="S5" s="9">
        <f t="shared" si="6"/>
        <v>1.3583743503725856</v>
      </c>
      <c r="T5" s="9">
        <f t="shared" si="7"/>
        <v>0.64849072316954448</v>
      </c>
      <c r="U5" s="9">
        <f t="shared" si="8"/>
        <v>0.20115801777802744</v>
      </c>
      <c r="V5" s="9">
        <f t="shared" si="9"/>
        <v>10.761880436905599</v>
      </c>
      <c r="W5" s="9">
        <f t="shared" si="10"/>
        <v>16.831745931126278</v>
      </c>
      <c r="X5" s="9">
        <f t="shared" si="0"/>
        <v>21.39305121027499</v>
      </c>
      <c r="Y5" s="9">
        <f t="shared" si="11"/>
        <v>22.13920045063702</v>
      </c>
      <c r="Z5" s="9">
        <f t="shared" si="1"/>
        <v>23.431613842985598</v>
      </c>
      <c r="AA5" s="9">
        <f t="shared" si="2"/>
        <v>24.144550720732852</v>
      </c>
      <c r="AB5" s="9">
        <f t="shared" si="12"/>
        <v>23.328370443481617</v>
      </c>
    </row>
    <row r="6" spans="1:28" x14ac:dyDescent="0.25">
      <c r="A6" s="7" t="s">
        <v>4</v>
      </c>
      <c r="B6" s="8">
        <v>254.79</v>
      </c>
      <c r="C6" s="8">
        <v>255.44</v>
      </c>
      <c r="D6" s="16">
        <v>259.26</v>
      </c>
      <c r="E6" s="8">
        <v>240.61</v>
      </c>
      <c r="F6" s="8">
        <v>241.73</v>
      </c>
      <c r="G6" s="8">
        <v>246.29</v>
      </c>
      <c r="H6" s="8">
        <v>254.28</v>
      </c>
      <c r="I6" s="11">
        <v>248.74</v>
      </c>
      <c r="J6" s="8">
        <v>256.92</v>
      </c>
      <c r="K6" s="8">
        <v>241.38</v>
      </c>
      <c r="L6" s="8">
        <v>228.13</v>
      </c>
      <c r="M6" s="11">
        <v>238.24</v>
      </c>
      <c r="N6" s="11">
        <v>230.02</v>
      </c>
      <c r="O6" s="16">
        <v>260.51</v>
      </c>
      <c r="P6" s="9">
        <f t="shared" si="3"/>
        <v>-0.25446288756654667</v>
      </c>
      <c r="Q6" s="9">
        <f t="shared" si="4"/>
        <v>-1.7241379310344911</v>
      </c>
      <c r="R6" s="9">
        <f t="shared" si="5"/>
        <v>5.893354390923065</v>
      </c>
      <c r="S6" s="9">
        <f t="shared" si="6"/>
        <v>5.4027220452571072</v>
      </c>
      <c r="T6" s="9">
        <f t="shared" si="7"/>
        <v>3.4512160461244861</v>
      </c>
      <c r="U6" s="9">
        <f t="shared" si="8"/>
        <v>0.20056630486078575</v>
      </c>
      <c r="V6" s="9">
        <f t="shared" si="9"/>
        <v>2.4322585832596104</v>
      </c>
      <c r="W6" s="9">
        <f t="shared" si="10"/>
        <v>-0.82905184493228035</v>
      </c>
      <c r="X6" s="9">
        <f t="shared" si="0"/>
        <v>5.5555555555555571</v>
      </c>
      <c r="Y6" s="9">
        <f t="shared" si="11"/>
        <v>11.686319203962654</v>
      </c>
      <c r="Z6" s="9">
        <f t="shared" si="1"/>
        <v>6.9467763599731427</v>
      </c>
      <c r="AA6" s="9">
        <f t="shared" si="2"/>
        <v>10.768628814885645</v>
      </c>
      <c r="AB6" s="9">
        <f t="shared" si="12"/>
        <v>-2.1956930636060008</v>
      </c>
    </row>
    <row r="7" spans="1:28" x14ac:dyDescent="0.25">
      <c r="A7" s="7" t="s">
        <v>5</v>
      </c>
      <c r="B7" s="8">
        <v>480.26</v>
      </c>
      <c r="C7" s="8">
        <v>474.42</v>
      </c>
      <c r="D7" s="16">
        <v>466.91</v>
      </c>
      <c r="E7" s="8">
        <v>465.29</v>
      </c>
      <c r="F7" s="8">
        <v>463.26</v>
      </c>
      <c r="G7" s="8">
        <v>457.59</v>
      </c>
      <c r="H7" s="8">
        <v>451.65</v>
      </c>
      <c r="I7" s="11">
        <v>444.09</v>
      </c>
      <c r="J7" s="8">
        <v>438.51</v>
      </c>
      <c r="K7" s="8">
        <v>434.98</v>
      </c>
      <c r="L7" s="8">
        <v>429.17</v>
      </c>
      <c r="M7" s="11">
        <v>428.61</v>
      </c>
      <c r="N7" s="11">
        <v>428.66</v>
      </c>
      <c r="O7" s="16">
        <v>420.12</v>
      </c>
      <c r="P7" s="9">
        <f t="shared" si="3"/>
        <v>1.2309767716369464</v>
      </c>
      <c r="Q7" s="9">
        <f t="shared" si="4"/>
        <v>2.8592234049388452</v>
      </c>
      <c r="R7" s="9">
        <f t="shared" si="5"/>
        <v>3.2173483204023228</v>
      </c>
      <c r="S7" s="9">
        <f t="shared" si="6"/>
        <v>3.6696455554116483</v>
      </c>
      <c r="T7" s="9">
        <f t="shared" si="7"/>
        <v>4.9542166568325285</v>
      </c>
      <c r="U7" s="9">
        <f t="shared" si="8"/>
        <v>6.3345510904461406</v>
      </c>
      <c r="V7" s="9">
        <f t="shared" si="9"/>
        <v>8.1447454344840082</v>
      </c>
      <c r="W7" s="9">
        <f t="shared" si="10"/>
        <v>9.5208775170463582</v>
      </c>
      <c r="X7" s="9">
        <f t="shared" si="0"/>
        <v>10.409674008000366</v>
      </c>
      <c r="Y7" s="9">
        <f t="shared" si="11"/>
        <v>11.904373558263615</v>
      </c>
      <c r="Z7" s="9">
        <f t="shared" si="1"/>
        <v>12.050582114276381</v>
      </c>
      <c r="AA7" s="9">
        <f t="shared" si="2"/>
        <v>12.037512247468854</v>
      </c>
      <c r="AB7" s="9">
        <f t="shared" si="12"/>
        <v>14.314957631153007</v>
      </c>
    </row>
    <row r="8" spans="1:28" ht="30" x14ac:dyDescent="0.25">
      <c r="A8" s="7" t="s">
        <v>6</v>
      </c>
      <c r="B8" s="8">
        <v>627.20000000000005</v>
      </c>
      <c r="C8" s="8">
        <v>615.5</v>
      </c>
      <c r="D8" s="16">
        <v>611.22</v>
      </c>
      <c r="E8" s="8">
        <v>604.25</v>
      </c>
      <c r="F8" s="8">
        <v>604.9</v>
      </c>
      <c r="G8" s="8">
        <v>599.52</v>
      </c>
      <c r="H8" s="8">
        <v>599.52</v>
      </c>
      <c r="I8" s="11">
        <v>598.91</v>
      </c>
      <c r="J8" s="8">
        <v>595.72</v>
      </c>
      <c r="K8" s="8">
        <v>593.77</v>
      </c>
      <c r="L8" s="8">
        <v>587.85</v>
      </c>
      <c r="M8" s="11">
        <v>603.99</v>
      </c>
      <c r="N8" s="11">
        <v>600.07000000000005</v>
      </c>
      <c r="O8" s="16">
        <v>592.71</v>
      </c>
      <c r="P8" s="9">
        <f t="shared" si="3"/>
        <v>1.9008935824532927</v>
      </c>
      <c r="Q8" s="9">
        <f t="shared" si="4"/>
        <v>2.6144432446582329</v>
      </c>
      <c r="R8" s="9">
        <f t="shared" si="5"/>
        <v>3.7980968142325366</v>
      </c>
      <c r="S8" s="9">
        <f t="shared" si="6"/>
        <v>3.6865597619441388</v>
      </c>
      <c r="T8" s="9">
        <f t="shared" si="7"/>
        <v>4.6170269548972556</v>
      </c>
      <c r="U8" s="9">
        <f t="shared" si="8"/>
        <v>4.6170269548972556</v>
      </c>
      <c r="V8" s="9">
        <f t="shared" si="9"/>
        <v>4.7235811724633265</v>
      </c>
      <c r="W8" s="9">
        <f t="shared" si="10"/>
        <v>5.2843617807023548</v>
      </c>
      <c r="X8" s="9">
        <f t="shared" si="0"/>
        <v>5.6301261431193979</v>
      </c>
      <c r="Y8" s="9">
        <f t="shared" si="11"/>
        <v>6.6938844943438056</v>
      </c>
      <c r="Z8" s="9">
        <f t="shared" si="1"/>
        <v>3.8427788539545418</v>
      </c>
      <c r="AA8" s="9">
        <f t="shared" si="2"/>
        <v>4.5211392004266031</v>
      </c>
      <c r="AB8" s="9">
        <f t="shared" si="12"/>
        <v>5.8190346037691398</v>
      </c>
    </row>
    <row r="9" spans="1:28" x14ac:dyDescent="0.25">
      <c r="A9" s="7" t="s">
        <v>7</v>
      </c>
      <c r="B9" s="8">
        <v>531.27</v>
      </c>
      <c r="C9" s="8">
        <v>500.76</v>
      </c>
      <c r="D9" s="16">
        <v>500.18</v>
      </c>
      <c r="E9" s="8">
        <v>494.89</v>
      </c>
      <c r="F9" s="8">
        <v>494.9</v>
      </c>
      <c r="G9" s="8">
        <v>494.06</v>
      </c>
      <c r="H9" s="8">
        <v>490.68</v>
      </c>
      <c r="I9" s="11">
        <v>489.09</v>
      </c>
      <c r="J9" s="8">
        <v>487.52</v>
      </c>
      <c r="K9" s="8">
        <v>483.44</v>
      </c>
      <c r="L9" s="8">
        <v>477.16</v>
      </c>
      <c r="M9" s="11">
        <v>469.25</v>
      </c>
      <c r="N9" s="11">
        <v>467.09</v>
      </c>
      <c r="O9" s="16">
        <v>463.75</v>
      </c>
      <c r="P9" s="9">
        <f t="shared" si="3"/>
        <v>6.0927390366642697</v>
      </c>
      <c r="Q9" s="9">
        <f t="shared" si="4"/>
        <v>6.2157623255628067</v>
      </c>
      <c r="R9" s="9">
        <f t="shared" si="5"/>
        <v>7.351128533613533</v>
      </c>
      <c r="S9" s="9">
        <f t="shared" si="6"/>
        <v>7.3489593857345028</v>
      </c>
      <c r="T9" s="9">
        <f t="shared" si="7"/>
        <v>7.5314739100514032</v>
      </c>
      <c r="U9" s="9">
        <f t="shared" si="8"/>
        <v>8.2721936903888462</v>
      </c>
      <c r="V9" s="9">
        <f t="shared" si="9"/>
        <v>8.624179598846851</v>
      </c>
      <c r="W9" s="9">
        <f t="shared" si="10"/>
        <v>8.9739908106334099</v>
      </c>
      <c r="X9" s="9">
        <f t="shared" si="0"/>
        <v>9.8936786364388354</v>
      </c>
      <c r="Y9" s="9">
        <f t="shared" si="11"/>
        <v>11.340011736105282</v>
      </c>
      <c r="Z9" s="9">
        <f t="shared" si="1"/>
        <v>13.216835375599373</v>
      </c>
      <c r="AA9" s="9">
        <f t="shared" si="2"/>
        <v>13.740392643815966</v>
      </c>
      <c r="AB9" s="9">
        <f t="shared" si="12"/>
        <v>14.559568733153625</v>
      </c>
    </row>
    <row r="10" spans="1:28" ht="30" x14ac:dyDescent="0.25">
      <c r="A10" s="7" t="s">
        <v>8</v>
      </c>
      <c r="B10" s="8">
        <v>1066.56</v>
      </c>
      <c r="C10" s="8">
        <v>1063.52</v>
      </c>
      <c r="D10" s="16">
        <v>1059.1400000000001</v>
      </c>
      <c r="E10" s="8">
        <v>1059.1400000000001</v>
      </c>
      <c r="F10" s="8">
        <v>1059.1400000000001</v>
      </c>
      <c r="G10" s="8">
        <v>1053.56</v>
      </c>
      <c r="H10" s="8">
        <v>1052.54</v>
      </c>
      <c r="I10" s="11">
        <v>969.03</v>
      </c>
      <c r="J10" s="8">
        <v>969.03</v>
      </c>
      <c r="K10" s="8">
        <v>967.05</v>
      </c>
      <c r="L10" s="8">
        <v>967.05</v>
      </c>
      <c r="M10" s="11">
        <v>956.37</v>
      </c>
      <c r="N10" s="11">
        <v>956.37</v>
      </c>
      <c r="O10" s="16">
        <v>943.7</v>
      </c>
      <c r="P10" s="9">
        <f t="shared" si="3"/>
        <v>0.28584323755076468</v>
      </c>
      <c r="Q10" s="9">
        <f t="shared" ref="Q10:Q66" si="13">(B10/D10)*100-100</f>
        <v>0.70056838567138868</v>
      </c>
      <c r="R10" s="9">
        <f t="shared" ref="R10:R66" si="14">(B10/E10)*100-100</f>
        <v>0.70056838567138868</v>
      </c>
      <c r="S10" s="9">
        <f t="shared" ref="S10:S66" si="15">(B10/F10)*100-100</f>
        <v>0.70056838567138868</v>
      </c>
      <c r="T10" s="9">
        <f t="shared" ref="T10:T66" si="16">(B10/G10)*100-100</f>
        <v>1.2339116898895099</v>
      </c>
      <c r="U10" s="9">
        <f t="shared" ref="U10:U66" si="17">(B10/H10)*100-100</f>
        <v>1.3320158853820345</v>
      </c>
      <c r="V10" s="9">
        <f t="shared" ref="V10:V66" si="18">(B10/I10)*100-100</f>
        <v>10.064703879136871</v>
      </c>
      <c r="W10" s="9">
        <f t="shared" ref="W10:W66" si="19">(B10/J10)*100-100</f>
        <v>10.064703879136871</v>
      </c>
      <c r="X10" s="9">
        <f t="shared" ref="X10:X66" si="20">(B10/K10)*100-100</f>
        <v>10.290057391034594</v>
      </c>
      <c r="Y10" s="9">
        <f t="shared" ref="Y10:Y66" si="21">(B10/L10)*100-100</f>
        <v>10.290057391034594</v>
      </c>
      <c r="Z10" s="9">
        <f t="shared" ref="Z10:Z66" si="22">(B10/M10)*100-100</f>
        <v>11.521691395589556</v>
      </c>
      <c r="AA10" s="9">
        <f t="shared" ref="AA10:AA66" si="23">(B10/N10)*100-100</f>
        <v>11.521691395589556</v>
      </c>
      <c r="AB10" s="9">
        <f t="shared" ref="AB10:AB66" si="24">(B10/O10)*100-100</f>
        <v>13.018967892338651</v>
      </c>
    </row>
    <row r="11" spans="1:28" x14ac:dyDescent="0.25">
      <c r="A11" s="7" t="s">
        <v>9</v>
      </c>
      <c r="B11" s="8">
        <v>204.95</v>
      </c>
      <c r="C11" s="8">
        <v>201.66</v>
      </c>
      <c r="D11" s="16">
        <v>201.35</v>
      </c>
      <c r="E11" s="8">
        <v>207.02</v>
      </c>
      <c r="F11" s="8">
        <v>207.96</v>
      </c>
      <c r="G11" s="8">
        <v>206.17</v>
      </c>
      <c r="H11" s="8">
        <v>205.84</v>
      </c>
      <c r="I11" s="11">
        <v>203.7</v>
      </c>
      <c r="J11" s="8">
        <v>201.77</v>
      </c>
      <c r="K11" s="8">
        <v>203.81</v>
      </c>
      <c r="L11" s="8">
        <v>200.87</v>
      </c>
      <c r="M11" s="11">
        <v>204.34</v>
      </c>
      <c r="N11" s="11">
        <v>202.78</v>
      </c>
      <c r="O11" s="16">
        <v>206.14</v>
      </c>
      <c r="P11" s="9">
        <f t="shared" si="3"/>
        <v>1.6314588912030246</v>
      </c>
      <c r="Q11" s="9">
        <f t="shared" si="13"/>
        <v>1.787931462627256</v>
      </c>
      <c r="R11" s="9">
        <f t="shared" si="14"/>
        <v>-0.99990339097672631</v>
      </c>
      <c r="S11" s="9">
        <f t="shared" si="15"/>
        <v>-1.4473937295633874</v>
      </c>
      <c r="T11" s="9">
        <f t="shared" si="16"/>
        <v>-0.59174467672309561</v>
      </c>
      <c r="U11" s="9">
        <f t="shared" si="17"/>
        <v>-0.43237465993004776</v>
      </c>
      <c r="V11" s="9">
        <f t="shared" si="18"/>
        <v>0.61364752086402063</v>
      </c>
      <c r="W11" s="9">
        <f t="shared" si="19"/>
        <v>1.5760519403280853</v>
      </c>
      <c r="X11" s="9">
        <f t="shared" si="20"/>
        <v>0.55934448751287391</v>
      </c>
      <c r="Y11" s="9">
        <f t="shared" si="21"/>
        <v>2.0311644347090123</v>
      </c>
      <c r="Z11" s="9">
        <f t="shared" si="22"/>
        <v>0.29852207105803075</v>
      </c>
      <c r="AA11" s="9">
        <f t="shared" si="23"/>
        <v>1.0701252589012711</v>
      </c>
      <c r="AB11" s="9">
        <f t="shared" si="24"/>
        <v>-0.57727757834481963</v>
      </c>
    </row>
    <row r="12" spans="1:28" x14ac:dyDescent="0.25">
      <c r="A12" s="7" t="s">
        <v>10</v>
      </c>
      <c r="B12" s="8">
        <v>1102.92</v>
      </c>
      <c r="C12" s="8">
        <v>1026.33</v>
      </c>
      <c r="D12" s="16">
        <v>972.78</v>
      </c>
      <c r="E12" s="8">
        <v>951.15</v>
      </c>
      <c r="F12" s="8">
        <v>940.77</v>
      </c>
      <c r="G12" s="8">
        <v>929.1</v>
      </c>
      <c r="H12" s="8">
        <v>928.97</v>
      </c>
      <c r="I12" s="11">
        <v>912.47</v>
      </c>
      <c r="J12" s="8">
        <v>909.58</v>
      </c>
      <c r="K12" s="8">
        <v>892.42</v>
      </c>
      <c r="L12" s="8">
        <v>878.83</v>
      </c>
      <c r="M12" s="11">
        <v>880.3</v>
      </c>
      <c r="N12" s="11">
        <v>850.22</v>
      </c>
      <c r="O12" s="16">
        <v>833.34</v>
      </c>
      <c r="P12" s="9">
        <f t="shared" si="3"/>
        <v>7.4625120575253732</v>
      </c>
      <c r="Q12" s="9">
        <f t="shared" si="13"/>
        <v>13.37815333374455</v>
      </c>
      <c r="R12" s="9">
        <f t="shared" si="14"/>
        <v>15.956473742311942</v>
      </c>
      <c r="S12" s="9">
        <f t="shared" si="15"/>
        <v>17.235881246213225</v>
      </c>
      <c r="T12" s="9">
        <f t="shared" si="16"/>
        <v>18.708427510494047</v>
      </c>
      <c r="U12" s="9">
        <f t="shared" si="17"/>
        <v>18.725039559942729</v>
      </c>
      <c r="V12" s="9">
        <f t="shared" si="18"/>
        <v>20.871919076791585</v>
      </c>
      <c r="W12" s="9">
        <f t="shared" si="19"/>
        <v>21.255964291211328</v>
      </c>
      <c r="X12" s="9">
        <f t="shared" si="20"/>
        <v>23.587548463727856</v>
      </c>
      <c r="Y12" s="9">
        <f t="shared" si="21"/>
        <v>25.49867437388346</v>
      </c>
      <c r="Z12" s="9">
        <f t="shared" si="22"/>
        <v>25.289105986595487</v>
      </c>
      <c r="AA12" s="9">
        <f t="shared" si="23"/>
        <v>29.721719084472255</v>
      </c>
      <c r="AB12" s="9">
        <f t="shared" si="24"/>
        <v>32.349341205270349</v>
      </c>
    </row>
    <row r="13" spans="1:28" x14ac:dyDescent="0.25">
      <c r="A13" s="7" t="s">
        <v>11</v>
      </c>
      <c r="B13" s="8">
        <v>137</v>
      </c>
      <c r="C13" s="8">
        <v>135.97</v>
      </c>
      <c r="D13" s="16">
        <v>135.77000000000001</v>
      </c>
      <c r="E13" s="8">
        <v>135.49</v>
      </c>
      <c r="F13" s="8">
        <v>135.75</v>
      </c>
      <c r="G13" s="8">
        <v>133.13999999999999</v>
      </c>
      <c r="H13" s="8">
        <v>133.35</v>
      </c>
      <c r="I13" s="11">
        <v>134.11000000000001</v>
      </c>
      <c r="J13" s="8">
        <v>135.25</v>
      </c>
      <c r="K13" s="8">
        <v>134.71</v>
      </c>
      <c r="L13" s="8">
        <v>135.9</v>
      </c>
      <c r="M13" s="11">
        <v>135.88999999999999</v>
      </c>
      <c r="N13" s="11">
        <v>136.29</v>
      </c>
      <c r="O13" s="16">
        <v>134.06</v>
      </c>
      <c r="P13" s="9">
        <f t="shared" si="3"/>
        <v>0.75752004118557181</v>
      </c>
      <c r="Q13" s="9">
        <f t="shared" si="13"/>
        <v>0.90594387567209367</v>
      </c>
      <c r="R13" s="9">
        <f t="shared" si="14"/>
        <v>1.1144733928703232</v>
      </c>
      <c r="S13" s="9">
        <f t="shared" si="15"/>
        <v>0.92081031307552053</v>
      </c>
      <c r="T13" s="9">
        <f t="shared" si="16"/>
        <v>2.8992038455760962</v>
      </c>
      <c r="U13" s="9">
        <f t="shared" si="17"/>
        <v>2.7371578552680944</v>
      </c>
      <c r="V13" s="9">
        <f t="shared" si="18"/>
        <v>2.1549474312131878</v>
      </c>
      <c r="W13" s="9">
        <f t="shared" si="19"/>
        <v>1.293900184842883</v>
      </c>
      <c r="X13" s="9">
        <f t="shared" si="20"/>
        <v>1.6999480365228976</v>
      </c>
      <c r="Y13" s="9">
        <f t="shared" si="21"/>
        <v>0.80941869021337709</v>
      </c>
      <c r="Z13" s="9">
        <f t="shared" si="22"/>
        <v>0.81683714769300764</v>
      </c>
      <c r="AA13" s="9">
        <f t="shared" si="23"/>
        <v>0.52094797857509434</v>
      </c>
      <c r="AB13" s="9">
        <f t="shared" si="24"/>
        <v>2.1930478890049159</v>
      </c>
    </row>
    <row r="14" spans="1:28" x14ac:dyDescent="0.25">
      <c r="A14" s="7" t="s">
        <v>12</v>
      </c>
      <c r="B14" s="8">
        <v>223.03</v>
      </c>
      <c r="C14" s="8">
        <v>220.55</v>
      </c>
      <c r="D14" s="16">
        <v>218.43</v>
      </c>
      <c r="E14" s="8">
        <v>217.57</v>
      </c>
      <c r="F14" s="8">
        <v>215.12</v>
      </c>
      <c r="G14" s="8">
        <v>214.05</v>
      </c>
      <c r="H14" s="8">
        <v>214.02</v>
      </c>
      <c r="I14" s="11">
        <v>214.16</v>
      </c>
      <c r="J14" s="8">
        <v>213.6</v>
      </c>
      <c r="K14" s="8">
        <v>208.63</v>
      </c>
      <c r="L14" s="8">
        <v>211.09</v>
      </c>
      <c r="M14" s="11">
        <v>220.32</v>
      </c>
      <c r="N14" s="11">
        <v>215.46</v>
      </c>
      <c r="O14" s="16">
        <v>214.69</v>
      </c>
      <c r="P14" s="9">
        <f t="shared" si="3"/>
        <v>1.1244615733393601</v>
      </c>
      <c r="Q14" s="9">
        <f t="shared" si="13"/>
        <v>2.1059378290527775</v>
      </c>
      <c r="R14" s="9">
        <f t="shared" si="14"/>
        <v>2.5095371604541015</v>
      </c>
      <c r="S14" s="9">
        <f t="shared" si="15"/>
        <v>3.677017478616591</v>
      </c>
      <c r="T14" s="9">
        <f t="shared" si="16"/>
        <v>4.1952814762905746</v>
      </c>
      <c r="U14" s="9">
        <f t="shared" si="17"/>
        <v>4.2098869264554821</v>
      </c>
      <c r="V14" s="9">
        <f t="shared" si="18"/>
        <v>4.1417631677250739</v>
      </c>
      <c r="W14" s="9">
        <f t="shared" si="19"/>
        <v>4.4147940074906273</v>
      </c>
      <c r="X14" s="9">
        <f t="shared" si="20"/>
        <v>6.9021713080573193</v>
      </c>
      <c r="Y14" s="9">
        <f t="shared" si="21"/>
        <v>5.6563551091951325</v>
      </c>
      <c r="Z14" s="9">
        <f t="shared" si="22"/>
        <v>1.2300290486565046</v>
      </c>
      <c r="AA14" s="9">
        <f t="shared" si="23"/>
        <v>3.5134131625359686</v>
      </c>
      <c r="AB14" s="9">
        <f t="shared" si="24"/>
        <v>3.8846709208626464</v>
      </c>
    </row>
    <row r="15" spans="1:28" ht="30" x14ac:dyDescent="0.25">
      <c r="A15" s="7" t="s">
        <v>13</v>
      </c>
      <c r="B15" s="8">
        <v>108.46</v>
      </c>
      <c r="C15" s="8">
        <v>104.72</v>
      </c>
      <c r="D15" s="16">
        <v>100.99</v>
      </c>
      <c r="E15" s="8">
        <v>100.75</v>
      </c>
      <c r="F15" s="8">
        <v>99.7</v>
      </c>
      <c r="G15" s="8">
        <v>98.25</v>
      </c>
      <c r="H15" s="8">
        <v>98.53</v>
      </c>
      <c r="I15" s="11">
        <v>95.23</v>
      </c>
      <c r="J15" s="8">
        <v>93.72</v>
      </c>
      <c r="K15" s="8">
        <v>92.84</v>
      </c>
      <c r="L15" s="8">
        <v>92.97</v>
      </c>
      <c r="M15" s="11">
        <v>94</v>
      </c>
      <c r="N15" s="11">
        <v>92.23</v>
      </c>
      <c r="O15" s="16">
        <v>91.66</v>
      </c>
      <c r="P15" s="9">
        <f t="shared" si="3"/>
        <v>3.5714285714285552</v>
      </c>
      <c r="Q15" s="9">
        <f t="shared" si="13"/>
        <v>7.3967719576195634</v>
      </c>
      <c r="R15" s="9">
        <f t="shared" si="14"/>
        <v>7.6526054590570567</v>
      </c>
      <c r="S15" s="9">
        <f t="shared" si="15"/>
        <v>8.7863590772316797</v>
      </c>
      <c r="T15" s="9">
        <f t="shared" si="16"/>
        <v>10.391857506361319</v>
      </c>
      <c r="U15" s="9">
        <f t="shared" si="17"/>
        <v>10.078148787171415</v>
      </c>
      <c r="V15" s="9">
        <f t="shared" si="18"/>
        <v>13.892680877874611</v>
      </c>
      <c r="W15" s="9">
        <f t="shared" si="19"/>
        <v>15.727699530516432</v>
      </c>
      <c r="X15" s="9">
        <f t="shared" si="20"/>
        <v>16.824644549763022</v>
      </c>
      <c r="Y15" s="9">
        <f t="shared" si="21"/>
        <v>16.66128858771647</v>
      </c>
      <c r="Z15" s="9">
        <f t="shared" si="22"/>
        <v>15.382978723404236</v>
      </c>
      <c r="AA15" s="9">
        <f t="shared" si="23"/>
        <v>17.597311070150695</v>
      </c>
      <c r="AB15" s="9">
        <f t="shared" si="24"/>
        <v>18.328605716779393</v>
      </c>
    </row>
    <row r="16" spans="1:28" ht="30" x14ac:dyDescent="0.25">
      <c r="A16" s="7" t="s">
        <v>14</v>
      </c>
      <c r="B16" s="8">
        <v>107.29</v>
      </c>
      <c r="C16" s="8">
        <v>106.67</v>
      </c>
      <c r="D16" s="16">
        <v>105.72</v>
      </c>
      <c r="E16" s="8">
        <v>103.32</v>
      </c>
      <c r="F16" s="8">
        <v>102.45</v>
      </c>
      <c r="G16" s="8">
        <v>102.16</v>
      </c>
      <c r="H16" s="8">
        <v>99.98</v>
      </c>
      <c r="I16" s="11">
        <v>100</v>
      </c>
      <c r="J16" s="8">
        <v>99.89</v>
      </c>
      <c r="K16" s="8">
        <v>98.76</v>
      </c>
      <c r="L16" s="8">
        <v>98.07</v>
      </c>
      <c r="M16" s="11">
        <v>96.71</v>
      </c>
      <c r="N16" s="11">
        <v>96.04</v>
      </c>
      <c r="O16" s="16">
        <v>93.55</v>
      </c>
      <c r="P16" s="9">
        <f t="shared" si="3"/>
        <v>0.58123183650511123</v>
      </c>
      <c r="Q16" s="9">
        <f t="shared" si="13"/>
        <v>1.4850548618993571</v>
      </c>
      <c r="R16" s="9">
        <f t="shared" si="14"/>
        <v>3.8424312814556885</v>
      </c>
      <c r="S16" s="9">
        <f t="shared" si="15"/>
        <v>4.7242557345046379</v>
      </c>
      <c r="T16" s="9">
        <f t="shared" si="16"/>
        <v>5.0215348472983692</v>
      </c>
      <c r="U16" s="9">
        <f t="shared" si="17"/>
        <v>7.3114622924584864</v>
      </c>
      <c r="V16" s="9">
        <f t="shared" si="18"/>
        <v>7.289999999999992</v>
      </c>
      <c r="W16" s="9">
        <f t="shared" si="19"/>
        <v>7.4081489638602562</v>
      </c>
      <c r="X16" s="9">
        <f t="shared" si="20"/>
        <v>8.6371000405022187</v>
      </c>
      <c r="Y16" s="9">
        <f t="shared" si="21"/>
        <v>9.4014479453451685</v>
      </c>
      <c r="Z16" s="9">
        <f t="shared" si="22"/>
        <v>10.939923482576802</v>
      </c>
      <c r="AA16" s="9">
        <f t="shared" si="23"/>
        <v>11.71386922115785</v>
      </c>
      <c r="AB16" s="9">
        <f t="shared" si="24"/>
        <v>14.687332977017647</v>
      </c>
    </row>
    <row r="17" spans="1:28" x14ac:dyDescent="0.25">
      <c r="A17" s="7" t="s">
        <v>15</v>
      </c>
      <c r="B17" s="8">
        <v>340.49</v>
      </c>
      <c r="C17" s="8">
        <v>336.93</v>
      </c>
      <c r="D17" s="16">
        <v>334.93</v>
      </c>
      <c r="E17" s="8">
        <v>332.07</v>
      </c>
      <c r="F17" s="8">
        <v>324.92</v>
      </c>
      <c r="G17" s="8">
        <v>321.37</v>
      </c>
      <c r="H17" s="8">
        <v>323.24</v>
      </c>
      <c r="I17" s="11">
        <v>324.72000000000003</v>
      </c>
      <c r="J17" s="8">
        <v>318.52999999999997</v>
      </c>
      <c r="K17" s="8">
        <v>318.51</v>
      </c>
      <c r="L17" s="8">
        <v>313.08</v>
      </c>
      <c r="M17" s="11">
        <v>308.79000000000002</v>
      </c>
      <c r="N17" s="11">
        <v>307.97000000000003</v>
      </c>
      <c r="O17" s="16">
        <v>307.33999999999997</v>
      </c>
      <c r="P17" s="9">
        <f t="shared" si="3"/>
        <v>1.0565992936218294</v>
      </c>
      <c r="Q17" s="9">
        <f t="shared" si="13"/>
        <v>1.6600483683157705</v>
      </c>
      <c r="R17" s="9">
        <f t="shared" si="14"/>
        <v>2.5356099617550569</v>
      </c>
      <c r="S17" s="9">
        <f t="shared" si="15"/>
        <v>4.7919487873938209</v>
      </c>
      <c r="T17" s="9">
        <f t="shared" si="16"/>
        <v>5.9495285807636122</v>
      </c>
      <c r="U17" s="9">
        <f t="shared" si="17"/>
        <v>5.3365920059398491</v>
      </c>
      <c r="V17" s="9">
        <f t="shared" si="18"/>
        <v>4.8564917467356423</v>
      </c>
      <c r="W17" s="9">
        <f t="shared" si="19"/>
        <v>6.8941700938687234</v>
      </c>
      <c r="X17" s="9">
        <f t="shared" si="20"/>
        <v>6.900882232896933</v>
      </c>
      <c r="Y17" s="9">
        <f t="shared" si="21"/>
        <v>8.7549508112942505</v>
      </c>
      <c r="Z17" s="9">
        <f t="shared" si="22"/>
        <v>10.265876485637477</v>
      </c>
      <c r="AA17" s="9">
        <f t="shared" si="23"/>
        <v>10.559470078254378</v>
      </c>
      <c r="AB17" s="9">
        <f t="shared" si="24"/>
        <v>10.786100084596882</v>
      </c>
    </row>
    <row r="18" spans="1:28" x14ac:dyDescent="0.25">
      <c r="A18" s="7" t="s">
        <v>16</v>
      </c>
      <c r="B18" s="8">
        <v>414.48</v>
      </c>
      <c r="C18" s="8">
        <v>408.48</v>
      </c>
      <c r="D18" s="16">
        <v>409.36</v>
      </c>
      <c r="E18" s="8">
        <v>407.34</v>
      </c>
      <c r="F18" s="8">
        <v>406.53</v>
      </c>
      <c r="G18" s="8">
        <v>402.18</v>
      </c>
      <c r="H18" s="8">
        <v>389.45</v>
      </c>
      <c r="I18" s="11">
        <v>392.84</v>
      </c>
      <c r="J18" s="8">
        <v>404.39</v>
      </c>
      <c r="K18" s="8">
        <v>393.8</v>
      </c>
      <c r="L18" s="8">
        <v>390.28</v>
      </c>
      <c r="M18" s="11">
        <v>378.87</v>
      </c>
      <c r="N18" s="11">
        <v>365.73</v>
      </c>
      <c r="O18" s="16">
        <v>362.46</v>
      </c>
      <c r="P18" s="9">
        <f t="shared" si="3"/>
        <v>1.4688601645123356</v>
      </c>
      <c r="Q18" s="9">
        <f t="shared" si="13"/>
        <v>1.2507328512800626</v>
      </c>
      <c r="R18" s="9">
        <f t="shared" si="14"/>
        <v>1.7528354691412744</v>
      </c>
      <c r="S18" s="9">
        <f t="shared" si="15"/>
        <v>1.9555752343000563</v>
      </c>
      <c r="T18" s="9">
        <f t="shared" si="16"/>
        <v>3.0583320901089053</v>
      </c>
      <c r="U18" s="9">
        <f t="shared" si="17"/>
        <v>6.4270124534600228</v>
      </c>
      <c r="V18" s="9">
        <f t="shared" si="18"/>
        <v>5.5086040118114283</v>
      </c>
      <c r="W18" s="9">
        <f t="shared" si="19"/>
        <v>2.4951161007938083</v>
      </c>
      <c r="X18" s="9">
        <f t="shared" si="20"/>
        <v>5.2513966480447039</v>
      </c>
      <c r="Y18" s="9">
        <f t="shared" si="21"/>
        <v>6.2006764374295358</v>
      </c>
      <c r="Z18" s="9">
        <f t="shared" si="22"/>
        <v>9.3990022963021715</v>
      </c>
      <c r="AA18" s="9">
        <f t="shared" si="23"/>
        <v>13.329505372816016</v>
      </c>
      <c r="AB18" s="9">
        <f t="shared" si="24"/>
        <v>14.351928488660832</v>
      </c>
    </row>
    <row r="19" spans="1:28" ht="30" x14ac:dyDescent="0.25">
      <c r="A19" s="7" t="s">
        <v>17</v>
      </c>
      <c r="B19" s="8">
        <v>1162.8499999999999</v>
      </c>
      <c r="C19" s="8">
        <v>1149.23</v>
      </c>
      <c r="D19" s="16">
        <v>1145.49</v>
      </c>
      <c r="E19" s="8">
        <v>1147.49</v>
      </c>
      <c r="F19" s="8">
        <v>1146.24</v>
      </c>
      <c r="G19" s="8">
        <v>1103.99</v>
      </c>
      <c r="H19" s="8">
        <v>1096.55</v>
      </c>
      <c r="I19" s="11">
        <v>1097.55</v>
      </c>
      <c r="J19" s="8">
        <v>1096.47</v>
      </c>
      <c r="K19" s="8">
        <v>1078.82</v>
      </c>
      <c r="L19" s="8">
        <v>1070.53</v>
      </c>
      <c r="M19" s="11">
        <v>1060.4000000000001</v>
      </c>
      <c r="N19" s="11">
        <v>1042.3499999999999</v>
      </c>
      <c r="O19" s="16">
        <v>1011.49</v>
      </c>
      <c r="P19" s="9">
        <f t="shared" si="3"/>
        <v>1.1851413555162793</v>
      </c>
      <c r="Q19" s="9">
        <f t="shared" si="13"/>
        <v>1.5155086469545722</v>
      </c>
      <c r="R19" s="9">
        <f t="shared" si="14"/>
        <v>1.3385737566340481</v>
      </c>
      <c r="S19" s="9">
        <f t="shared" si="15"/>
        <v>1.4490857063093046</v>
      </c>
      <c r="T19" s="9">
        <f t="shared" si="16"/>
        <v>5.3315700323372397</v>
      </c>
      <c r="U19" s="9">
        <f t="shared" si="17"/>
        <v>6.0462359217546009</v>
      </c>
      <c r="V19" s="9">
        <f t="shared" si="18"/>
        <v>5.9496150517060613</v>
      </c>
      <c r="W19" s="9">
        <f t="shared" si="19"/>
        <v>6.0539732049212205</v>
      </c>
      <c r="X19" s="9">
        <f t="shared" si="20"/>
        <v>7.7890658311859227</v>
      </c>
      <c r="Y19" s="9">
        <f t="shared" si="21"/>
        <v>8.6237657982494653</v>
      </c>
      <c r="Z19" s="9">
        <f t="shared" si="22"/>
        <v>9.6614485099962195</v>
      </c>
      <c r="AA19" s="9">
        <f t="shared" si="23"/>
        <v>11.560416366863336</v>
      </c>
      <c r="AB19" s="9">
        <f t="shared" si="24"/>
        <v>14.9640629170827</v>
      </c>
    </row>
    <row r="20" spans="1:28" ht="30" x14ac:dyDescent="0.25">
      <c r="A20" s="7" t="s">
        <v>18</v>
      </c>
      <c r="B20" s="8">
        <v>730.92</v>
      </c>
      <c r="C20" s="8">
        <v>711.62</v>
      </c>
      <c r="D20" s="16">
        <v>709.86</v>
      </c>
      <c r="E20" s="8">
        <v>704.79</v>
      </c>
      <c r="F20" s="8">
        <v>702.15</v>
      </c>
      <c r="G20" s="8">
        <v>698.41</v>
      </c>
      <c r="H20" s="8">
        <v>695.55</v>
      </c>
      <c r="I20" s="11">
        <v>696.77</v>
      </c>
      <c r="J20" s="8">
        <v>691.95</v>
      </c>
      <c r="K20" s="8">
        <v>689.66</v>
      </c>
      <c r="L20" s="8">
        <v>686.76</v>
      </c>
      <c r="M20" s="11">
        <v>665.2</v>
      </c>
      <c r="N20" s="11">
        <v>647.45000000000005</v>
      </c>
      <c r="O20" s="16">
        <v>645.72</v>
      </c>
      <c r="P20" s="9">
        <f t="shared" si="3"/>
        <v>2.7121216379528192</v>
      </c>
      <c r="Q20" s="9">
        <f t="shared" si="13"/>
        <v>2.9667821824021559</v>
      </c>
      <c r="R20" s="9">
        <f t="shared" si="14"/>
        <v>3.7074873366534717</v>
      </c>
      <c r="S20" s="9">
        <f t="shared" si="15"/>
        <v>4.0974150822473945</v>
      </c>
      <c r="T20" s="9">
        <f t="shared" si="16"/>
        <v>4.654858893772996</v>
      </c>
      <c r="U20" s="9">
        <f t="shared" si="17"/>
        <v>5.0851843864567599</v>
      </c>
      <c r="V20" s="9">
        <f t="shared" si="18"/>
        <v>4.9011869052915529</v>
      </c>
      <c r="W20" s="9">
        <f t="shared" si="19"/>
        <v>5.6319098200736875</v>
      </c>
      <c r="X20" s="9">
        <f t="shared" si="20"/>
        <v>5.9826581213931576</v>
      </c>
      <c r="Y20" s="9">
        <f t="shared" si="21"/>
        <v>6.430193954219817</v>
      </c>
      <c r="Z20" s="9">
        <f t="shared" si="22"/>
        <v>9.8797354179194059</v>
      </c>
      <c r="AA20" s="9">
        <f t="shared" si="23"/>
        <v>12.892115221252595</v>
      </c>
      <c r="AB20" s="9">
        <f t="shared" si="24"/>
        <v>13.194573499349559</v>
      </c>
    </row>
    <row r="21" spans="1:28" ht="30" x14ac:dyDescent="0.25">
      <c r="A21" s="7" t="s">
        <v>19</v>
      </c>
      <c r="B21" s="8">
        <v>697.8</v>
      </c>
      <c r="C21" s="8">
        <v>668.78</v>
      </c>
      <c r="D21" s="16">
        <v>668.13</v>
      </c>
      <c r="E21" s="8">
        <v>692.37</v>
      </c>
      <c r="F21" s="8">
        <v>690.27</v>
      </c>
      <c r="G21" s="8">
        <v>658.81</v>
      </c>
      <c r="H21" s="8">
        <v>658.81</v>
      </c>
      <c r="I21" s="11">
        <v>642.98</v>
      </c>
      <c r="J21" s="8">
        <v>642.98</v>
      </c>
      <c r="K21" s="8">
        <v>642.98</v>
      </c>
      <c r="L21" s="8">
        <v>640.37</v>
      </c>
      <c r="M21" s="11">
        <v>629.96</v>
      </c>
      <c r="N21" s="11">
        <v>635.54999999999995</v>
      </c>
      <c r="O21" s="16">
        <v>655.21</v>
      </c>
      <c r="P21" s="9">
        <f t="shared" si="3"/>
        <v>4.3392445946349909</v>
      </c>
      <c r="Q21" s="9">
        <f t="shared" si="13"/>
        <v>4.4407525481567944</v>
      </c>
      <c r="R21" s="9">
        <f t="shared" si="14"/>
        <v>0.7842627496858654</v>
      </c>
      <c r="S21" s="9">
        <f t="shared" si="15"/>
        <v>1.0908774827241388</v>
      </c>
      <c r="T21" s="9">
        <f t="shared" si="16"/>
        <v>5.9182465354199252</v>
      </c>
      <c r="U21" s="9">
        <f t="shared" si="17"/>
        <v>5.9182465354199252</v>
      </c>
      <c r="V21" s="9">
        <f t="shared" si="18"/>
        <v>8.5259261563345632</v>
      </c>
      <c r="W21" s="9">
        <f t="shared" si="19"/>
        <v>8.5259261563345632</v>
      </c>
      <c r="X21" s="9">
        <f t="shared" si="20"/>
        <v>8.5259261563345632</v>
      </c>
      <c r="Y21" s="9">
        <f t="shared" si="21"/>
        <v>8.9682527288911018</v>
      </c>
      <c r="Z21" s="9">
        <f t="shared" si="22"/>
        <v>10.768937710330803</v>
      </c>
      <c r="AA21" s="9">
        <f t="shared" si="23"/>
        <v>9.7946660372905399</v>
      </c>
      <c r="AB21" s="9">
        <f t="shared" si="24"/>
        <v>6.5002060408113351</v>
      </c>
    </row>
    <row r="22" spans="1:28" ht="30" x14ac:dyDescent="0.25">
      <c r="A22" s="7" t="s">
        <v>20</v>
      </c>
      <c r="B22" s="8">
        <v>687.53</v>
      </c>
      <c r="C22" s="8">
        <v>663.76</v>
      </c>
      <c r="D22" s="16">
        <v>663.31</v>
      </c>
      <c r="E22" s="8">
        <v>649.83000000000004</v>
      </c>
      <c r="F22" s="8">
        <v>644.08000000000004</v>
      </c>
      <c r="G22" s="8">
        <v>641.30999999999995</v>
      </c>
      <c r="H22" s="8">
        <v>639.54999999999995</v>
      </c>
      <c r="I22" s="11">
        <v>627.86</v>
      </c>
      <c r="J22" s="8">
        <v>623.99</v>
      </c>
      <c r="K22" s="8">
        <v>615.41999999999996</v>
      </c>
      <c r="L22" s="8">
        <v>600.22</v>
      </c>
      <c r="M22" s="11">
        <v>602.09</v>
      </c>
      <c r="N22" s="11">
        <v>596.4</v>
      </c>
      <c r="O22" s="16">
        <v>592.1</v>
      </c>
      <c r="P22" s="9">
        <f t="shared" si="3"/>
        <v>3.5811136555381466</v>
      </c>
      <c r="Q22" s="9">
        <f t="shared" si="13"/>
        <v>3.6513847220756475</v>
      </c>
      <c r="R22" s="9">
        <f t="shared" si="14"/>
        <v>5.8015173199144243</v>
      </c>
      <c r="S22" s="9">
        <f t="shared" si="15"/>
        <v>6.7460563905104891</v>
      </c>
      <c r="T22" s="9">
        <f t="shared" si="16"/>
        <v>7.2071229202725675</v>
      </c>
      <c r="U22" s="9">
        <f t="shared" si="17"/>
        <v>7.502149949183007</v>
      </c>
      <c r="V22" s="9">
        <f t="shared" si="18"/>
        <v>9.5037110183798745</v>
      </c>
      <c r="W22" s="9">
        <f t="shared" si="19"/>
        <v>10.182855494479085</v>
      </c>
      <c r="X22" s="9">
        <f t="shared" si="20"/>
        <v>11.717201260927496</v>
      </c>
      <c r="Y22" s="9">
        <f t="shared" si="21"/>
        <v>14.546333011229208</v>
      </c>
      <c r="Z22" s="9">
        <f t="shared" si="22"/>
        <v>14.190569516185263</v>
      </c>
      <c r="AA22" s="9">
        <f t="shared" si="23"/>
        <v>15.280013413816235</v>
      </c>
      <c r="AB22" s="9">
        <f t="shared" si="24"/>
        <v>16.117209930754939</v>
      </c>
    </row>
    <row r="23" spans="1:28" x14ac:dyDescent="0.25">
      <c r="A23" s="7" t="s">
        <v>21</v>
      </c>
      <c r="B23" s="8">
        <v>111.37</v>
      </c>
      <c r="C23" s="8">
        <v>109.76</v>
      </c>
      <c r="D23" s="16">
        <v>108.53</v>
      </c>
      <c r="E23" s="8">
        <v>109.81</v>
      </c>
      <c r="F23" s="8">
        <v>110.82</v>
      </c>
      <c r="G23" s="8">
        <v>114.52</v>
      </c>
      <c r="H23" s="8">
        <v>119.04</v>
      </c>
      <c r="I23" s="11">
        <v>128.79</v>
      </c>
      <c r="J23" s="8">
        <v>131.53</v>
      </c>
      <c r="K23" s="8">
        <v>137.28</v>
      </c>
      <c r="L23" s="8">
        <v>140.58000000000001</v>
      </c>
      <c r="M23" s="11">
        <v>149.33000000000001</v>
      </c>
      <c r="N23" s="11">
        <v>125.89</v>
      </c>
      <c r="O23" s="16">
        <v>101.7</v>
      </c>
      <c r="P23" s="9">
        <f t="shared" si="3"/>
        <v>1.4668367346938709</v>
      </c>
      <c r="Q23" s="9">
        <f t="shared" si="13"/>
        <v>2.6167879848889868</v>
      </c>
      <c r="R23" s="9">
        <f t="shared" si="14"/>
        <v>1.4206356433840313</v>
      </c>
      <c r="S23" s="9">
        <f t="shared" si="15"/>
        <v>0.49630030680383186</v>
      </c>
      <c r="T23" s="9">
        <f t="shared" si="16"/>
        <v>-2.7506112469437625</v>
      </c>
      <c r="U23" s="9">
        <f t="shared" si="17"/>
        <v>-6.4432123655913927</v>
      </c>
      <c r="V23" s="9">
        <f t="shared" si="18"/>
        <v>-13.525894867613943</v>
      </c>
      <c r="W23" s="9">
        <f t="shared" si="19"/>
        <v>-15.32730175625332</v>
      </c>
      <c r="X23" s="9">
        <f t="shared" si="20"/>
        <v>-18.873834498834498</v>
      </c>
      <c r="Y23" s="9">
        <f t="shared" si="21"/>
        <v>-20.778204581021484</v>
      </c>
      <c r="Z23" s="9">
        <f t="shared" si="22"/>
        <v>-25.420210272550719</v>
      </c>
      <c r="AA23" s="9">
        <f t="shared" si="23"/>
        <v>-11.53387878306458</v>
      </c>
      <c r="AB23" s="9">
        <f t="shared" si="24"/>
        <v>9.508357915437557</v>
      </c>
    </row>
    <row r="24" spans="1:28" x14ac:dyDescent="0.25">
      <c r="A24" s="7" t="s">
        <v>22</v>
      </c>
      <c r="B24" s="8">
        <v>78.55</v>
      </c>
      <c r="C24" s="8">
        <v>78.73</v>
      </c>
      <c r="D24" s="16">
        <v>79.33</v>
      </c>
      <c r="E24" s="8">
        <v>79.540000000000006</v>
      </c>
      <c r="F24" s="8">
        <v>79.63</v>
      </c>
      <c r="G24" s="8">
        <v>79.23</v>
      </c>
      <c r="H24" s="8">
        <v>78.87</v>
      </c>
      <c r="I24" s="11">
        <v>77.39</v>
      </c>
      <c r="J24" s="8">
        <v>77.56</v>
      </c>
      <c r="K24" s="8">
        <v>76.69</v>
      </c>
      <c r="L24" s="8">
        <v>76.709999999999994</v>
      </c>
      <c r="M24" s="11">
        <v>77.099999999999994</v>
      </c>
      <c r="N24" s="11">
        <v>76.73</v>
      </c>
      <c r="O24" s="16">
        <v>77.02</v>
      </c>
      <c r="P24" s="9">
        <f t="shared" si="3"/>
        <v>-0.22862949320463599</v>
      </c>
      <c r="Q24" s="9">
        <f t="shared" si="13"/>
        <v>-0.9832345896886352</v>
      </c>
      <c r="R24" s="9">
        <f t="shared" si="14"/>
        <v>-1.2446567764646801</v>
      </c>
      <c r="S24" s="9">
        <f t="shared" si="15"/>
        <v>-1.3562727615220354</v>
      </c>
      <c r="T24" s="9">
        <f t="shared" si="16"/>
        <v>-0.85826075981320571</v>
      </c>
      <c r="U24" s="9">
        <f t="shared" si="17"/>
        <v>-0.40573094966401868</v>
      </c>
      <c r="V24" s="9">
        <f t="shared" si="18"/>
        <v>1.4989016668820199</v>
      </c>
      <c r="W24" s="9">
        <f t="shared" si="19"/>
        <v>1.2764311500773573</v>
      </c>
      <c r="X24" s="9">
        <f t="shared" si="20"/>
        <v>2.4253488068848554</v>
      </c>
      <c r="Y24" s="9">
        <f t="shared" si="21"/>
        <v>2.3986442445574312</v>
      </c>
      <c r="Z24" s="9">
        <f t="shared" si="22"/>
        <v>1.8806744487678202</v>
      </c>
      <c r="AA24" s="9">
        <f t="shared" si="23"/>
        <v>2.3719536035448954</v>
      </c>
      <c r="AB24" s="9">
        <f t="shared" si="24"/>
        <v>1.9864970137626585</v>
      </c>
    </row>
    <row r="25" spans="1:28" x14ac:dyDescent="0.25">
      <c r="A25" s="7" t="s">
        <v>23</v>
      </c>
      <c r="B25" s="8">
        <v>256.06</v>
      </c>
      <c r="C25" s="8">
        <v>256.86</v>
      </c>
      <c r="D25" s="16">
        <v>257.14</v>
      </c>
      <c r="E25" s="8">
        <v>251.92</v>
      </c>
      <c r="F25" s="8">
        <v>251.78</v>
      </c>
      <c r="G25" s="8">
        <v>250.81</v>
      </c>
      <c r="H25" s="8">
        <v>250.56</v>
      </c>
      <c r="I25" s="11">
        <v>250.54</v>
      </c>
      <c r="J25" s="8">
        <v>249.59</v>
      </c>
      <c r="K25" s="8">
        <v>249.82</v>
      </c>
      <c r="L25" s="8">
        <v>250.62</v>
      </c>
      <c r="M25" s="11">
        <v>252.72</v>
      </c>
      <c r="N25" s="11">
        <v>252.06</v>
      </c>
      <c r="O25" s="16">
        <v>251.64</v>
      </c>
      <c r="P25" s="9">
        <f t="shared" si="3"/>
        <v>-0.31145371019232471</v>
      </c>
      <c r="Q25" s="9">
        <f t="shared" si="13"/>
        <v>-0.420004666718512</v>
      </c>
      <c r="R25" s="9">
        <f t="shared" si="14"/>
        <v>1.6433788504287179</v>
      </c>
      <c r="S25" s="9">
        <f t="shared" si="15"/>
        <v>1.699896735245062</v>
      </c>
      <c r="T25" s="9">
        <f t="shared" si="16"/>
        <v>2.0932179737650074</v>
      </c>
      <c r="U25" s="9">
        <f t="shared" si="17"/>
        <v>2.1950830140485351</v>
      </c>
      <c r="V25" s="9">
        <f t="shared" si="18"/>
        <v>2.2032409994412063</v>
      </c>
      <c r="W25" s="9">
        <f t="shared" si="19"/>
        <v>2.5922512921190872</v>
      </c>
      <c r="X25" s="9">
        <f t="shared" si="20"/>
        <v>2.4977984148587069</v>
      </c>
      <c r="Y25" s="9">
        <f t="shared" si="21"/>
        <v>2.1706168701620072</v>
      </c>
      <c r="Z25" s="9">
        <f t="shared" si="22"/>
        <v>1.3216207660652088</v>
      </c>
      <c r="AA25" s="9">
        <f t="shared" si="23"/>
        <v>1.5869237483138789</v>
      </c>
      <c r="AB25" s="9">
        <f t="shared" si="24"/>
        <v>1.7564775075504855</v>
      </c>
    </row>
    <row r="26" spans="1:28" x14ac:dyDescent="0.25">
      <c r="A26" s="7" t="s">
        <v>24</v>
      </c>
      <c r="B26" s="8">
        <v>1290.5</v>
      </c>
      <c r="C26" s="8">
        <v>1280.54</v>
      </c>
      <c r="D26" s="16">
        <v>1278.1500000000001</v>
      </c>
      <c r="E26" s="8">
        <v>1282.81</v>
      </c>
      <c r="F26" s="8">
        <v>1279.53</v>
      </c>
      <c r="G26" s="8">
        <v>1273.3499999999999</v>
      </c>
      <c r="H26" s="8">
        <v>1273.1099999999999</v>
      </c>
      <c r="I26" s="11">
        <v>1264.06</v>
      </c>
      <c r="J26" s="8">
        <v>1259.18</v>
      </c>
      <c r="K26" s="8">
        <v>1256.24</v>
      </c>
      <c r="L26" s="8">
        <v>1261.46</v>
      </c>
      <c r="M26" s="11">
        <v>1264.3800000000001</v>
      </c>
      <c r="N26" s="11">
        <v>1255.8499999999999</v>
      </c>
      <c r="O26" s="16">
        <v>1240.3699999999999</v>
      </c>
      <c r="P26" s="9">
        <f t="shared" si="3"/>
        <v>0.77779686694677252</v>
      </c>
      <c r="Q26" s="9">
        <f t="shared" si="13"/>
        <v>0.96624026913897865</v>
      </c>
      <c r="R26" s="9">
        <f t="shared" si="14"/>
        <v>0.59946523647305128</v>
      </c>
      <c r="S26" s="9">
        <f t="shared" si="15"/>
        <v>0.85734605675523312</v>
      </c>
      <c r="T26" s="9">
        <f t="shared" si="16"/>
        <v>1.3468410099344226</v>
      </c>
      <c r="U26" s="9">
        <f t="shared" si="17"/>
        <v>1.3659463832661913</v>
      </c>
      <c r="V26" s="9">
        <f t="shared" si="18"/>
        <v>2.0916728636298956</v>
      </c>
      <c r="W26" s="9">
        <f t="shared" si="19"/>
        <v>2.4873330262551718</v>
      </c>
      <c r="X26" s="9">
        <f t="shared" si="20"/>
        <v>2.7271858880468756</v>
      </c>
      <c r="Y26" s="9">
        <f t="shared" si="21"/>
        <v>2.302094398554047</v>
      </c>
      <c r="Z26" s="9">
        <f t="shared" si="22"/>
        <v>2.0658346383207515</v>
      </c>
      <c r="AA26" s="9">
        <f t="shared" si="23"/>
        <v>2.7590874706374251</v>
      </c>
      <c r="AB26" s="9">
        <f t="shared" si="24"/>
        <v>4.041535993292328</v>
      </c>
    </row>
    <row r="27" spans="1:28" x14ac:dyDescent="0.25">
      <c r="A27" s="7" t="s">
        <v>25</v>
      </c>
      <c r="B27" s="8">
        <v>16.12</v>
      </c>
      <c r="C27" s="8">
        <v>15.99</v>
      </c>
      <c r="D27" s="16">
        <v>15.96</v>
      </c>
      <c r="E27" s="8">
        <v>15.82</v>
      </c>
      <c r="F27" s="8">
        <v>16.25</v>
      </c>
      <c r="G27" s="8">
        <v>15.92</v>
      </c>
      <c r="H27" s="8">
        <v>16.010000000000002</v>
      </c>
      <c r="I27" s="11">
        <v>16.010000000000002</v>
      </c>
      <c r="J27" s="8">
        <v>15.91</v>
      </c>
      <c r="K27" s="8">
        <v>15.99</v>
      </c>
      <c r="L27" s="8">
        <v>16.04</v>
      </c>
      <c r="M27" s="11">
        <v>15.83</v>
      </c>
      <c r="N27" s="11">
        <v>15.85</v>
      </c>
      <c r="O27" s="16">
        <v>15.85</v>
      </c>
      <c r="P27" s="9">
        <f t="shared" si="3"/>
        <v>0.81300813008131456</v>
      </c>
      <c r="Q27" s="9">
        <f t="shared" si="13"/>
        <v>1.0025062656641666</v>
      </c>
      <c r="R27" s="9">
        <f t="shared" si="14"/>
        <v>1.8963337547408372</v>
      </c>
      <c r="S27" s="9">
        <f t="shared" si="15"/>
        <v>-0.79999999999998295</v>
      </c>
      <c r="T27" s="9">
        <f t="shared" si="16"/>
        <v>1.2562814070351749</v>
      </c>
      <c r="U27" s="9">
        <f t="shared" si="17"/>
        <v>0.68707058088695305</v>
      </c>
      <c r="V27" s="9">
        <f t="shared" si="18"/>
        <v>0.68707058088695305</v>
      </c>
      <c r="W27" s="9">
        <f t="shared" si="19"/>
        <v>1.3199245757385256</v>
      </c>
      <c r="X27" s="9">
        <f t="shared" si="20"/>
        <v>0.81300813008131456</v>
      </c>
      <c r="Y27" s="9">
        <f t="shared" si="21"/>
        <v>0.49875311720700211</v>
      </c>
      <c r="Z27" s="9">
        <f t="shared" si="22"/>
        <v>1.8319646241314018</v>
      </c>
      <c r="AA27" s="9">
        <f t="shared" si="23"/>
        <v>1.7034700315457343</v>
      </c>
      <c r="AB27" s="9">
        <f t="shared" si="24"/>
        <v>1.7034700315457343</v>
      </c>
    </row>
    <row r="28" spans="1:28" x14ac:dyDescent="0.25">
      <c r="A28" s="7" t="s">
        <v>26</v>
      </c>
      <c r="B28" s="8">
        <v>59.98</v>
      </c>
      <c r="C28" s="8">
        <v>59.52</v>
      </c>
      <c r="D28" s="16">
        <v>59.19</v>
      </c>
      <c r="E28" s="8">
        <v>58.35</v>
      </c>
      <c r="F28" s="8">
        <v>58.13</v>
      </c>
      <c r="G28" s="8">
        <v>57.38</v>
      </c>
      <c r="H28" s="8">
        <v>57.43</v>
      </c>
      <c r="I28" s="11">
        <v>58.18</v>
      </c>
      <c r="J28" s="8">
        <v>58.29</v>
      </c>
      <c r="K28" s="8">
        <v>58.13</v>
      </c>
      <c r="L28" s="8">
        <v>56.14</v>
      </c>
      <c r="M28" s="11">
        <v>56.3</v>
      </c>
      <c r="N28" s="11">
        <v>55.36</v>
      </c>
      <c r="O28" s="16">
        <v>53.97</v>
      </c>
      <c r="P28" s="9">
        <f t="shared" si="3"/>
        <v>0.77284946236557062</v>
      </c>
      <c r="Q28" s="9">
        <f t="shared" si="13"/>
        <v>1.3346849129920741</v>
      </c>
      <c r="R28" s="9">
        <f t="shared" si="14"/>
        <v>2.7934875749785704</v>
      </c>
      <c r="S28" s="9">
        <f t="shared" si="15"/>
        <v>3.1825219335970871</v>
      </c>
      <c r="T28" s="9">
        <f t="shared" si="16"/>
        <v>4.5311955385151492</v>
      </c>
      <c r="U28" s="9">
        <f t="shared" si="17"/>
        <v>4.440188055023512</v>
      </c>
      <c r="V28" s="9">
        <f t="shared" si="18"/>
        <v>3.0938466827088291</v>
      </c>
      <c r="W28" s="9">
        <f t="shared" si="19"/>
        <v>2.8992966203465329</v>
      </c>
      <c r="X28" s="9">
        <f t="shared" si="20"/>
        <v>3.1825219335970871</v>
      </c>
      <c r="Y28" s="9">
        <f t="shared" si="21"/>
        <v>6.8400427502671732</v>
      </c>
      <c r="Z28" s="9">
        <f t="shared" si="22"/>
        <v>6.5364120781527362</v>
      </c>
      <c r="AA28" s="9">
        <f t="shared" si="23"/>
        <v>8.345375722543352</v>
      </c>
      <c r="AB28" s="9">
        <f t="shared" si="24"/>
        <v>11.135816194181956</v>
      </c>
    </row>
    <row r="29" spans="1:28" ht="30" x14ac:dyDescent="0.25">
      <c r="A29" s="7" t="s">
        <v>27</v>
      </c>
      <c r="B29" s="8">
        <v>81.569999999999993</v>
      </c>
      <c r="C29" s="8">
        <v>80.38</v>
      </c>
      <c r="D29" s="16">
        <v>77.06</v>
      </c>
      <c r="E29" s="8">
        <v>77.06</v>
      </c>
      <c r="F29" s="8">
        <v>77.06</v>
      </c>
      <c r="G29" s="8">
        <v>77.06</v>
      </c>
      <c r="H29" s="8">
        <v>77.06</v>
      </c>
      <c r="I29" s="11">
        <v>77.06</v>
      </c>
      <c r="J29" s="8">
        <v>77.06</v>
      </c>
      <c r="K29" s="8">
        <v>77.06</v>
      </c>
      <c r="L29" s="8">
        <v>76.97</v>
      </c>
      <c r="M29" s="11">
        <v>76.48</v>
      </c>
      <c r="N29" s="11">
        <v>76.48</v>
      </c>
      <c r="O29" s="16">
        <v>75.709999999999994</v>
      </c>
      <c r="P29" s="9">
        <f t="shared" si="3"/>
        <v>1.4804677780542335</v>
      </c>
      <c r="Q29" s="9">
        <f t="shared" si="13"/>
        <v>5.8525824033220744</v>
      </c>
      <c r="R29" s="9">
        <f t="shared" si="14"/>
        <v>5.8525824033220744</v>
      </c>
      <c r="S29" s="9">
        <f t="shared" si="15"/>
        <v>5.8525824033220744</v>
      </c>
      <c r="T29" s="9">
        <f t="shared" si="16"/>
        <v>5.8525824033220744</v>
      </c>
      <c r="U29" s="9">
        <f t="shared" si="17"/>
        <v>5.8525824033220744</v>
      </c>
      <c r="V29" s="9">
        <f t="shared" si="18"/>
        <v>5.8525824033220744</v>
      </c>
      <c r="W29" s="9">
        <f t="shared" si="19"/>
        <v>5.8525824033220744</v>
      </c>
      <c r="X29" s="9">
        <f t="shared" si="20"/>
        <v>5.8525824033220744</v>
      </c>
      <c r="Y29" s="9">
        <f t="shared" si="21"/>
        <v>5.9763544238014674</v>
      </c>
      <c r="Z29" s="9">
        <f t="shared" si="22"/>
        <v>6.6553347280334521</v>
      </c>
      <c r="AA29" s="9">
        <f t="shared" si="23"/>
        <v>6.6553347280334521</v>
      </c>
      <c r="AB29" s="9">
        <f t="shared" si="24"/>
        <v>7.7400607581561189</v>
      </c>
    </row>
    <row r="30" spans="1:28" ht="30" x14ac:dyDescent="0.25">
      <c r="A30" s="7" t="s">
        <v>28</v>
      </c>
      <c r="B30" s="8">
        <v>72.39</v>
      </c>
      <c r="C30" s="8">
        <v>72</v>
      </c>
      <c r="D30" s="16">
        <v>68.67</v>
      </c>
      <c r="E30" s="8">
        <v>68.56</v>
      </c>
      <c r="F30" s="8">
        <v>68.45</v>
      </c>
      <c r="G30" s="8">
        <v>67.98</v>
      </c>
      <c r="H30" s="8">
        <v>67.91</v>
      </c>
      <c r="I30" s="11">
        <v>67.91</v>
      </c>
      <c r="J30" s="8">
        <v>67.56</v>
      </c>
      <c r="K30" s="8">
        <v>67.45</v>
      </c>
      <c r="L30" s="8">
        <v>67.55</v>
      </c>
      <c r="M30" s="11">
        <v>67.33</v>
      </c>
      <c r="N30" s="11">
        <v>66.8</v>
      </c>
      <c r="O30" s="16">
        <v>65.569999999999993</v>
      </c>
      <c r="P30" s="9">
        <f t="shared" si="3"/>
        <v>0.54166666666665719</v>
      </c>
      <c r="Q30" s="9">
        <f t="shared" si="13"/>
        <v>5.4172127566622947</v>
      </c>
      <c r="R30" s="9">
        <f t="shared" si="14"/>
        <v>5.5863477246207651</v>
      </c>
      <c r="S30" s="9">
        <f t="shared" si="15"/>
        <v>5.7560262965668443</v>
      </c>
      <c r="T30" s="9">
        <f t="shared" si="16"/>
        <v>6.4872021182700763</v>
      </c>
      <c r="U30" s="9">
        <f t="shared" si="17"/>
        <v>6.5969665734059788</v>
      </c>
      <c r="V30" s="9">
        <f t="shared" si="18"/>
        <v>6.5969665734059788</v>
      </c>
      <c r="W30" s="9">
        <f t="shared" si="19"/>
        <v>7.1492007104795761</v>
      </c>
      <c r="X30" s="9">
        <f t="shared" si="20"/>
        <v>7.3239436619718248</v>
      </c>
      <c r="Y30" s="9">
        <f t="shared" si="21"/>
        <v>7.1650629163582522</v>
      </c>
      <c r="Z30" s="9">
        <f t="shared" si="22"/>
        <v>7.5152235259171363</v>
      </c>
      <c r="AA30" s="9">
        <f t="shared" si="23"/>
        <v>8.3682634730539007</v>
      </c>
      <c r="AB30" s="9">
        <f t="shared" si="24"/>
        <v>10.401098063138647</v>
      </c>
    </row>
    <row r="31" spans="1:28" x14ac:dyDescent="0.25">
      <c r="A31" s="7" t="s">
        <v>29</v>
      </c>
      <c r="B31" s="8">
        <v>121.58</v>
      </c>
      <c r="C31" s="8">
        <v>121.36</v>
      </c>
      <c r="D31" s="16">
        <v>121.76</v>
      </c>
      <c r="E31" s="8">
        <v>121.3</v>
      </c>
      <c r="F31" s="8">
        <v>121.05</v>
      </c>
      <c r="G31" s="8">
        <v>121.68</v>
      </c>
      <c r="H31" s="8">
        <v>121.84</v>
      </c>
      <c r="I31" s="11">
        <v>122.17</v>
      </c>
      <c r="J31" s="8">
        <v>122.73</v>
      </c>
      <c r="K31" s="8">
        <v>122.63</v>
      </c>
      <c r="L31" s="8">
        <v>122.54</v>
      </c>
      <c r="M31" s="11">
        <v>120.01</v>
      </c>
      <c r="N31" s="11">
        <v>120.47</v>
      </c>
      <c r="O31" s="16">
        <v>117.88</v>
      </c>
      <c r="P31" s="9">
        <f t="shared" si="3"/>
        <v>0.1812788398154197</v>
      </c>
      <c r="Q31" s="9">
        <f t="shared" si="13"/>
        <v>-0.14783180026282139</v>
      </c>
      <c r="R31" s="9">
        <f t="shared" si="14"/>
        <v>0.23083264633140743</v>
      </c>
      <c r="S31" s="9">
        <f t="shared" si="15"/>
        <v>0.43783560512184749</v>
      </c>
      <c r="T31" s="9">
        <f t="shared" si="16"/>
        <v>-8.2182774490462407E-2</v>
      </c>
      <c r="U31" s="9">
        <f t="shared" si="17"/>
        <v>-0.21339461588969755</v>
      </c>
      <c r="V31" s="9">
        <f t="shared" si="18"/>
        <v>-0.48293361709093574</v>
      </c>
      <c r="W31" s="9">
        <f t="shared" si="19"/>
        <v>-0.93701621445450201</v>
      </c>
      <c r="X31" s="9">
        <f t="shared" si="20"/>
        <v>-0.85623420044034049</v>
      </c>
      <c r="Y31" s="9">
        <f t="shared" si="21"/>
        <v>-0.78341765953975084</v>
      </c>
      <c r="Z31" s="9">
        <f t="shared" si="22"/>
        <v>1.3082243146404409</v>
      </c>
      <c r="AA31" s="9">
        <f t="shared" si="23"/>
        <v>0.92139121773055876</v>
      </c>
      <c r="AB31" s="9">
        <f t="shared" si="24"/>
        <v>3.1387852052935159</v>
      </c>
    </row>
    <row r="32" spans="1:28" x14ac:dyDescent="0.25">
      <c r="A32" s="7" t="s">
        <v>30</v>
      </c>
      <c r="B32" s="8">
        <v>68.459999999999994</v>
      </c>
      <c r="C32" s="8">
        <v>67.75</v>
      </c>
      <c r="D32" s="16">
        <v>67.75</v>
      </c>
      <c r="E32" s="8">
        <v>68.37</v>
      </c>
      <c r="F32" s="8">
        <v>68.97</v>
      </c>
      <c r="G32" s="8">
        <v>68.66</v>
      </c>
      <c r="H32" s="8">
        <v>68.66</v>
      </c>
      <c r="I32" s="11">
        <v>67.47</v>
      </c>
      <c r="J32" s="8">
        <v>68.02</v>
      </c>
      <c r="K32" s="8">
        <v>67.87</v>
      </c>
      <c r="L32" s="8">
        <v>67.900000000000006</v>
      </c>
      <c r="M32" s="11">
        <v>67.349999999999994</v>
      </c>
      <c r="N32" s="11">
        <v>66.63</v>
      </c>
      <c r="O32" s="16">
        <v>66.67</v>
      </c>
      <c r="P32" s="9">
        <f t="shared" si="3"/>
        <v>1.0479704797048015</v>
      </c>
      <c r="Q32" s="9">
        <f t="shared" si="13"/>
        <v>1.0479704797048015</v>
      </c>
      <c r="R32" s="9">
        <f t="shared" si="14"/>
        <v>0.13163668275556972</v>
      </c>
      <c r="S32" s="9">
        <f t="shared" si="15"/>
        <v>-0.73945193562418865</v>
      </c>
      <c r="T32" s="9">
        <f t="shared" si="16"/>
        <v>-0.29129041654529431</v>
      </c>
      <c r="U32" s="9">
        <f t="shared" si="17"/>
        <v>-0.29129041654529431</v>
      </c>
      <c r="V32" s="9">
        <f t="shared" si="18"/>
        <v>1.4673188083592663</v>
      </c>
      <c r="W32" s="9">
        <f t="shared" si="19"/>
        <v>0.64686856806821424</v>
      </c>
      <c r="X32" s="9">
        <f t="shared" si="20"/>
        <v>0.86930897303668075</v>
      </c>
      <c r="Y32" s="9">
        <f t="shared" si="21"/>
        <v>0.82474226804120576</v>
      </c>
      <c r="Z32" s="9">
        <f t="shared" si="22"/>
        <v>1.648106904231625</v>
      </c>
      <c r="AA32" s="9">
        <f t="shared" si="23"/>
        <v>2.7465105808194465</v>
      </c>
      <c r="AB32" s="9">
        <f t="shared" si="24"/>
        <v>2.6848657567121563</v>
      </c>
    </row>
    <row r="33" spans="1:28" x14ac:dyDescent="0.25">
      <c r="A33" s="7" t="s">
        <v>31</v>
      </c>
      <c r="B33" s="8">
        <v>90.82</v>
      </c>
      <c r="C33" s="8">
        <v>91.24</v>
      </c>
      <c r="D33" s="16">
        <v>90.31</v>
      </c>
      <c r="E33" s="8">
        <v>90.47</v>
      </c>
      <c r="F33" s="8">
        <v>89.8</v>
      </c>
      <c r="G33" s="8">
        <v>88.26</v>
      </c>
      <c r="H33" s="8">
        <v>88.43</v>
      </c>
      <c r="I33" s="11">
        <v>89.97</v>
      </c>
      <c r="J33" s="8">
        <v>90.97</v>
      </c>
      <c r="K33" s="8">
        <v>91.54</v>
      </c>
      <c r="L33" s="8">
        <v>92.16</v>
      </c>
      <c r="M33" s="11">
        <v>96.43</v>
      </c>
      <c r="N33" s="11">
        <v>96.44</v>
      </c>
      <c r="O33" s="16">
        <v>95.66</v>
      </c>
      <c r="P33" s="9">
        <f t="shared" si="3"/>
        <v>-0.46032441911442845</v>
      </c>
      <c r="Q33" s="9">
        <f t="shared" si="13"/>
        <v>0.56472151478239141</v>
      </c>
      <c r="R33" s="9">
        <f t="shared" si="14"/>
        <v>0.3868685752183012</v>
      </c>
      <c r="S33" s="9">
        <f t="shared" si="15"/>
        <v>1.1358574610244858</v>
      </c>
      <c r="T33" s="9">
        <f t="shared" si="16"/>
        <v>2.9005211874008552</v>
      </c>
      <c r="U33" s="9">
        <f t="shared" si="17"/>
        <v>2.7027027027026946</v>
      </c>
      <c r="V33" s="9">
        <f t="shared" si="18"/>
        <v>0.94475936423251028</v>
      </c>
      <c r="W33" s="9">
        <f t="shared" si="19"/>
        <v>-0.16488952401891765</v>
      </c>
      <c r="X33" s="9">
        <f t="shared" si="20"/>
        <v>-0.7865414026655202</v>
      </c>
      <c r="Y33" s="9">
        <f t="shared" si="21"/>
        <v>-1.4539930555555571</v>
      </c>
      <c r="Z33" s="9">
        <f t="shared" si="22"/>
        <v>-5.817691589754233</v>
      </c>
      <c r="AA33" s="9">
        <f t="shared" si="23"/>
        <v>-5.8274574865201174</v>
      </c>
      <c r="AB33" s="9">
        <f t="shared" si="24"/>
        <v>-5.0595860338699623</v>
      </c>
    </row>
    <row r="34" spans="1:28" x14ac:dyDescent="0.25">
      <c r="A34" s="7" t="s">
        <v>32</v>
      </c>
      <c r="B34" s="8">
        <v>111.07</v>
      </c>
      <c r="C34" s="8">
        <v>111.07</v>
      </c>
      <c r="D34" s="16">
        <v>110.95</v>
      </c>
      <c r="E34" s="8">
        <v>109.79</v>
      </c>
      <c r="F34" s="8">
        <v>110.03</v>
      </c>
      <c r="G34" s="8">
        <v>109.42</v>
      </c>
      <c r="H34" s="8">
        <v>110.03</v>
      </c>
      <c r="I34" s="11">
        <v>109.97</v>
      </c>
      <c r="J34" s="8">
        <v>107.85</v>
      </c>
      <c r="K34" s="8">
        <v>107.9</v>
      </c>
      <c r="L34" s="8">
        <v>107.75</v>
      </c>
      <c r="M34" s="11">
        <v>108.09</v>
      </c>
      <c r="N34" s="11">
        <v>106.92</v>
      </c>
      <c r="O34" s="16">
        <v>107</v>
      </c>
      <c r="P34" s="9">
        <f t="shared" si="3"/>
        <v>0</v>
      </c>
      <c r="Q34" s="9">
        <f t="shared" si="13"/>
        <v>0.10815682739972488</v>
      </c>
      <c r="R34" s="9">
        <f t="shared" si="14"/>
        <v>1.1658621003734311</v>
      </c>
      <c r="S34" s="9">
        <f t="shared" si="15"/>
        <v>0.94519676451876933</v>
      </c>
      <c r="T34" s="9">
        <f t="shared" si="16"/>
        <v>1.5079510144397688</v>
      </c>
      <c r="U34" s="9">
        <f t="shared" si="17"/>
        <v>0.94519676451876933</v>
      </c>
      <c r="V34" s="9">
        <f t="shared" si="18"/>
        <v>1.0002728016731908</v>
      </c>
      <c r="W34" s="9">
        <f t="shared" si="19"/>
        <v>2.9856281872971806</v>
      </c>
      <c r="X34" s="9">
        <f t="shared" si="20"/>
        <v>2.9379054680259458</v>
      </c>
      <c r="Y34" s="9">
        <f t="shared" si="21"/>
        <v>3.0812064965197123</v>
      </c>
      <c r="Z34" s="9">
        <f t="shared" si="22"/>
        <v>2.7569617911000108</v>
      </c>
      <c r="AA34" s="9">
        <f t="shared" si="23"/>
        <v>3.8814066591844352</v>
      </c>
      <c r="AB34" s="9">
        <f t="shared" si="24"/>
        <v>3.803738317756995</v>
      </c>
    </row>
    <row r="35" spans="1:28" ht="30" x14ac:dyDescent="0.25">
      <c r="A35" s="7" t="s">
        <v>33</v>
      </c>
      <c r="B35" s="8">
        <v>110.9</v>
      </c>
      <c r="C35" s="8">
        <v>110.36</v>
      </c>
      <c r="D35" s="16">
        <v>110.59</v>
      </c>
      <c r="E35" s="8">
        <v>111.32</v>
      </c>
      <c r="F35" s="8">
        <v>111.35</v>
      </c>
      <c r="G35" s="8">
        <v>112.7</v>
      </c>
      <c r="H35" s="8">
        <v>112.3</v>
      </c>
      <c r="I35" s="11">
        <v>111.65</v>
      </c>
      <c r="J35" s="8">
        <v>109.25</v>
      </c>
      <c r="K35" s="8">
        <v>108.83</v>
      </c>
      <c r="L35" s="8">
        <v>109.49</v>
      </c>
      <c r="M35" s="11">
        <v>108.76</v>
      </c>
      <c r="N35" s="11">
        <v>109.18</v>
      </c>
      <c r="O35" s="16">
        <v>108.36</v>
      </c>
      <c r="P35" s="9">
        <f t="shared" si="3"/>
        <v>0.48930772018846369</v>
      </c>
      <c r="Q35" s="9">
        <f t="shared" si="13"/>
        <v>0.28031467582965774</v>
      </c>
      <c r="R35" s="9">
        <f t="shared" si="14"/>
        <v>-0.37729069349620659</v>
      </c>
      <c r="S35" s="9">
        <f t="shared" si="15"/>
        <v>-0.40413111809608893</v>
      </c>
      <c r="T35" s="9">
        <f t="shared" si="16"/>
        <v>-1.5971606033717762</v>
      </c>
      <c r="U35" s="9">
        <f t="shared" si="17"/>
        <v>-1.2466607301869885</v>
      </c>
      <c r="V35" s="9">
        <f t="shared" si="18"/>
        <v>-0.67174205105239082</v>
      </c>
      <c r="W35" s="9">
        <f t="shared" si="19"/>
        <v>1.5102974828375295</v>
      </c>
      <c r="X35" s="9">
        <f t="shared" si="20"/>
        <v>1.9020490673527632</v>
      </c>
      <c r="Y35" s="9">
        <f t="shared" si="21"/>
        <v>1.2877888391634116</v>
      </c>
      <c r="Z35" s="9">
        <f t="shared" si="22"/>
        <v>1.9676351599852779</v>
      </c>
      <c r="AA35" s="9">
        <f t="shared" si="23"/>
        <v>1.5753801062465556</v>
      </c>
      <c r="AB35" s="9">
        <f t="shared" si="24"/>
        <v>2.3440383905500255</v>
      </c>
    </row>
    <row r="36" spans="1:28" x14ac:dyDescent="0.25">
      <c r="A36" s="7" t="s">
        <v>34</v>
      </c>
      <c r="B36" s="8">
        <v>50.63</v>
      </c>
      <c r="C36" s="8">
        <v>48.7</v>
      </c>
      <c r="D36" s="16">
        <v>47.78</v>
      </c>
      <c r="E36" s="8">
        <v>47.05</v>
      </c>
      <c r="F36" s="8">
        <v>47.22</v>
      </c>
      <c r="G36" s="8">
        <v>43.92</v>
      </c>
      <c r="H36" s="8">
        <v>42.85</v>
      </c>
      <c r="I36" s="11">
        <v>35.159999999999997</v>
      </c>
      <c r="J36" s="8">
        <v>33.840000000000003</v>
      </c>
      <c r="K36" s="8">
        <v>34.22</v>
      </c>
      <c r="L36" s="8">
        <v>34.340000000000003</v>
      </c>
      <c r="M36" s="11">
        <v>33.590000000000003</v>
      </c>
      <c r="N36" s="11">
        <v>33.340000000000003</v>
      </c>
      <c r="O36" s="16">
        <v>31.53</v>
      </c>
      <c r="P36" s="9">
        <f t="shared" si="3"/>
        <v>3.9630390143737202</v>
      </c>
      <c r="Q36" s="9">
        <f t="shared" si="13"/>
        <v>5.9648388447048859</v>
      </c>
      <c r="R36" s="9">
        <f t="shared" si="14"/>
        <v>7.6089266737513412</v>
      </c>
      <c r="S36" s="9">
        <f t="shared" si="15"/>
        <v>7.2215163066497325</v>
      </c>
      <c r="T36" s="9">
        <f t="shared" si="16"/>
        <v>15.277777777777786</v>
      </c>
      <c r="U36" s="9">
        <f t="shared" si="17"/>
        <v>18.156359393232208</v>
      </c>
      <c r="V36" s="9">
        <f t="shared" si="18"/>
        <v>43.998862343572256</v>
      </c>
      <c r="W36" s="9">
        <f t="shared" si="19"/>
        <v>49.615839243498812</v>
      </c>
      <c r="X36" s="9">
        <f t="shared" si="20"/>
        <v>47.954412624196408</v>
      </c>
      <c r="Y36" s="9">
        <f t="shared" si="21"/>
        <v>47.437390797903333</v>
      </c>
      <c r="Z36" s="9">
        <f t="shared" si="22"/>
        <v>50.729383745162238</v>
      </c>
      <c r="AA36" s="9">
        <f t="shared" si="23"/>
        <v>51.859628074385114</v>
      </c>
      <c r="AB36" s="9">
        <f t="shared" si="24"/>
        <v>60.577228036790359</v>
      </c>
    </row>
    <row r="37" spans="1:28" x14ac:dyDescent="0.25">
      <c r="A37" s="7" t="s">
        <v>35</v>
      </c>
      <c r="B37" s="8">
        <v>41.05</v>
      </c>
      <c r="C37" s="8">
        <v>42.31</v>
      </c>
      <c r="D37" s="16">
        <v>45.29</v>
      </c>
      <c r="E37" s="8">
        <v>45.27</v>
      </c>
      <c r="F37" s="8">
        <v>41.42</v>
      </c>
      <c r="G37" s="8">
        <v>33.43</v>
      </c>
      <c r="H37" s="8">
        <v>39.64</v>
      </c>
      <c r="I37" s="11">
        <v>42.04</v>
      </c>
      <c r="J37" s="8">
        <v>41.99</v>
      </c>
      <c r="K37" s="8">
        <v>42.44</v>
      </c>
      <c r="L37" s="8">
        <v>41.55</v>
      </c>
      <c r="M37" s="11">
        <v>38.15</v>
      </c>
      <c r="N37" s="11">
        <v>36.61</v>
      </c>
      <c r="O37" s="16">
        <v>36.840000000000003</v>
      </c>
      <c r="P37" s="9">
        <f t="shared" si="3"/>
        <v>-2.9780193807610686</v>
      </c>
      <c r="Q37" s="9">
        <f t="shared" si="13"/>
        <v>-9.3618900419518667</v>
      </c>
      <c r="R37" s="9">
        <f t="shared" si="14"/>
        <v>-9.3218466975922354</v>
      </c>
      <c r="S37" s="9">
        <f t="shared" si="15"/>
        <v>-0.89328826653792248</v>
      </c>
      <c r="T37" s="9">
        <f t="shared" si="16"/>
        <v>22.793897696679636</v>
      </c>
      <c r="U37" s="9">
        <f t="shared" si="17"/>
        <v>3.5570131180625566</v>
      </c>
      <c r="V37" s="9">
        <f t="shared" si="18"/>
        <v>-2.3549000951474852</v>
      </c>
      <c r="W37" s="9">
        <f t="shared" si="19"/>
        <v>-2.2386282448202053</v>
      </c>
      <c r="X37" s="9">
        <f t="shared" si="20"/>
        <v>-3.275212064090482</v>
      </c>
      <c r="Y37" s="9">
        <f t="shared" si="21"/>
        <v>-1.2033694344163735</v>
      </c>
      <c r="Z37" s="9">
        <f t="shared" si="22"/>
        <v>7.6015727391874179</v>
      </c>
      <c r="AA37" s="9">
        <f t="shared" si="23"/>
        <v>12.127833925157063</v>
      </c>
      <c r="AB37" s="9">
        <f t="shared" si="24"/>
        <v>11.42779587404992</v>
      </c>
    </row>
    <row r="38" spans="1:28" x14ac:dyDescent="0.25">
      <c r="A38" s="7" t="s">
        <v>36</v>
      </c>
      <c r="B38" s="8">
        <v>38.67</v>
      </c>
      <c r="C38" s="8">
        <v>36.69</v>
      </c>
      <c r="D38" s="16">
        <v>34.21</v>
      </c>
      <c r="E38" s="8">
        <v>35.26</v>
      </c>
      <c r="F38" s="8">
        <v>37.21</v>
      </c>
      <c r="G38" s="8">
        <v>39.49</v>
      </c>
      <c r="H38" s="8">
        <v>42.95</v>
      </c>
      <c r="I38" s="11">
        <v>34.46</v>
      </c>
      <c r="J38" s="8">
        <v>34.630000000000003</v>
      </c>
      <c r="K38" s="8">
        <v>35</v>
      </c>
      <c r="L38" s="8">
        <v>32.72</v>
      </c>
      <c r="M38" s="11">
        <v>31.38</v>
      </c>
      <c r="N38" s="11">
        <v>30.04</v>
      </c>
      <c r="O38" s="16">
        <v>28.46</v>
      </c>
      <c r="P38" s="9">
        <f t="shared" si="3"/>
        <v>5.3965658217498174</v>
      </c>
      <c r="Q38" s="9">
        <f t="shared" si="13"/>
        <v>13.037123648056138</v>
      </c>
      <c r="R38" s="9">
        <f t="shared" si="14"/>
        <v>9.6710153148043219</v>
      </c>
      <c r="S38" s="9">
        <f t="shared" si="15"/>
        <v>3.923676431066923</v>
      </c>
      <c r="T38" s="9">
        <f t="shared" si="16"/>
        <v>-2.0764750569764487</v>
      </c>
      <c r="U38" s="9">
        <f t="shared" si="17"/>
        <v>-9.9650756693830118</v>
      </c>
      <c r="V38" s="9">
        <f t="shared" si="18"/>
        <v>12.217063261752756</v>
      </c>
      <c r="W38" s="9">
        <f t="shared" si="19"/>
        <v>11.666185388391568</v>
      </c>
      <c r="X38" s="9">
        <f t="shared" si="20"/>
        <v>10.485714285714295</v>
      </c>
      <c r="Y38" s="9">
        <f t="shared" si="21"/>
        <v>18.184596577017118</v>
      </c>
      <c r="Z38" s="9">
        <f t="shared" si="22"/>
        <v>23.231357552581272</v>
      </c>
      <c r="AA38" s="9">
        <f t="shared" si="23"/>
        <v>28.728362183754996</v>
      </c>
      <c r="AB38" s="9">
        <f t="shared" si="24"/>
        <v>35.874912157413917</v>
      </c>
    </row>
    <row r="39" spans="1:28" x14ac:dyDescent="0.25">
      <c r="A39" s="7" t="s">
        <v>37</v>
      </c>
      <c r="B39" s="8">
        <v>54.98</v>
      </c>
      <c r="C39" s="8">
        <v>54.33</v>
      </c>
      <c r="D39" s="16">
        <v>52.04</v>
      </c>
      <c r="E39" s="8">
        <v>55.88</v>
      </c>
      <c r="F39" s="8">
        <v>58.56</v>
      </c>
      <c r="G39" s="8">
        <v>63.05</v>
      </c>
      <c r="H39" s="8">
        <v>68.3</v>
      </c>
      <c r="I39" s="11">
        <v>57.04</v>
      </c>
      <c r="J39" s="8">
        <v>51.8</v>
      </c>
      <c r="K39" s="8">
        <v>52.5</v>
      </c>
      <c r="L39" s="8">
        <v>49.64</v>
      </c>
      <c r="M39" s="11">
        <v>46.58</v>
      </c>
      <c r="N39" s="11">
        <v>46.56</v>
      </c>
      <c r="O39" s="16">
        <v>46.94</v>
      </c>
      <c r="P39" s="9">
        <f t="shared" si="3"/>
        <v>1.1963924167126834</v>
      </c>
      <c r="Q39" s="9">
        <f t="shared" si="13"/>
        <v>5.6495003843197509</v>
      </c>
      <c r="R39" s="9">
        <f t="shared" si="14"/>
        <v>-1.6105941302791678</v>
      </c>
      <c r="S39" s="9">
        <f t="shared" si="15"/>
        <v>-6.1133879781420859</v>
      </c>
      <c r="T39" s="9">
        <f t="shared" si="16"/>
        <v>-12.799365582870735</v>
      </c>
      <c r="U39" s="9">
        <f t="shared" si="17"/>
        <v>-19.502196193265007</v>
      </c>
      <c r="V39" s="9">
        <f t="shared" si="18"/>
        <v>-3.6115007012622726</v>
      </c>
      <c r="W39" s="9">
        <f t="shared" si="19"/>
        <v>6.1389961389961343</v>
      </c>
      <c r="X39" s="9">
        <f t="shared" si="20"/>
        <v>4.723809523809507</v>
      </c>
      <c r="Y39" s="9">
        <f t="shared" si="21"/>
        <v>10.757453666398064</v>
      </c>
      <c r="Z39" s="9">
        <f t="shared" si="22"/>
        <v>18.033490768570189</v>
      </c>
      <c r="AA39" s="9">
        <f t="shared" si="23"/>
        <v>18.08419243986252</v>
      </c>
      <c r="AB39" s="9">
        <f t="shared" si="24"/>
        <v>17.128248828291419</v>
      </c>
    </row>
    <row r="40" spans="1:28" x14ac:dyDescent="0.25">
      <c r="A40" s="7" t="s">
        <v>38</v>
      </c>
      <c r="B40" s="8">
        <v>42.95</v>
      </c>
      <c r="C40" s="8">
        <v>43.45</v>
      </c>
      <c r="D40" s="16">
        <v>46.46</v>
      </c>
      <c r="E40" s="8">
        <v>51.68</v>
      </c>
      <c r="F40" s="8">
        <v>57.55</v>
      </c>
      <c r="G40" s="8">
        <v>59.5</v>
      </c>
      <c r="H40" s="8">
        <v>62.48</v>
      </c>
      <c r="I40" s="11">
        <v>48.9</v>
      </c>
      <c r="J40" s="8">
        <v>48.17</v>
      </c>
      <c r="K40" s="8">
        <v>49.14</v>
      </c>
      <c r="L40" s="8">
        <v>46.29</v>
      </c>
      <c r="M40" s="11">
        <v>43.75</v>
      </c>
      <c r="N40" s="11">
        <v>43.5</v>
      </c>
      <c r="O40" s="16">
        <v>44.49</v>
      </c>
      <c r="P40" s="9">
        <f t="shared" si="3"/>
        <v>-1.1507479861910213</v>
      </c>
      <c r="Q40" s="9">
        <f t="shared" si="13"/>
        <v>-7.5548859233749397</v>
      </c>
      <c r="R40" s="9">
        <f t="shared" si="14"/>
        <v>-16.8924148606811</v>
      </c>
      <c r="S40" s="9">
        <f t="shared" si="15"/>
        <v>-25.369244135534302</v>
      </c>
      <c r="T40" s="9">
        <f t="shared" si="16"/>
        <v>-27.815126050420162</v>
      </c>
      <c r="U40" s="9">
        <f t="shared" si="17"/>
        <v>-31.258002560819449</v>
      </c>
      <c r="V40" s="9">
        <f t="shared" si="18"/>
        <v>-12.167689161554179</v>
      </c>
      <c r="W40" s="9">
        <f t="shared" si="19"/>
        <v>-10.836620303093213</v>
      </c>
      <c r="X40" s="9">
        <f t="shared" si="20"/>
        <v>-12.596662596662583</v>
      </c>
      <c r="Y40" s="9">
        <f t="shared" si="21"/>
        <v>-7.2153812918556781</v>
      </c>
      <c r="Z40" s="9">
        <f t="shared" si="22"/>
        <v>-1.8285714285714221</v>
      </c>
      <c r="AA40" s="9">
        <f t="shared" si="23"/>
        <v>-1.2643678160919478</v>
      </c>
      <c r="AB40" s="9">
        <f t="shared" si="24"/>
        <v>-3.4614520116880101</v>
      </c>
    </row>
    <row r="41" spans="1:28" x14ac:dyDescent="0.25">
      <c r="A41" s="7" t="s">
        <v>39</v>
      </c>
      <c r="B41" s="8">
        <v>122.44</v>
      </c>
      <c r="C41" s="8">
        <v>97.13</v>
      </c>
      <c r="D41" s="16">
        <v>93.94</v>
      </c>
      <c r="E41" s="8">
        <v>91.17</v>
      </c>
      <c r="F41" s="8">
        <v>74.819999999999993</v>
      </c>
      <c r="G41" s="8">
        <v>74.11</v>
      </c>
      <c r="H41" s="8">
        <v>80.37</v>
      </c>
      <c r="I41" s="11">
        <v>128.02000000000001</v>
      </c>
      <c r="J41" s="8">
        <v>193.1</v>
      </c>
      <c r="K41" s="8">
        <v>202.63</v>
      </c>
      <c r="L41" s="8">
        <v>164.04</v>
      </c>
      <c r="M41" s="11">
        <v>165.85</v>
      </c>
      <c r="N41" s="11">
        <v>125.39</v>
      </c>
      <c r="O41" s="16">
        <v>86.78</v>
      </c>
      <c r="P41" s="9">
        <f t="shared" si="3"/>
        <v>26.057860599196943</v>
      </c>
      <c r="Q41" s="9">
        <f t="shared" si="13"/>
        <v>30.338513945071327</v>
      </c>
      <c r="R41" s="9">
        <f t="shared" si="14"/>
        <v>34.298563123834583</v>
      </c>
      <c r="S41" s="9">
        <f t="shared" si="15"/>
        <v>63.646083934776811</v>
      </c>
      <c r="T41" s="9">
        <f t="shared" si="16"/>
        <v>65.213871272432868</v>
      </c>
      <c r="U41" s="9">
        <f t="shared" si="17"/>
        <v>52.345402513375632</v>
      </c>
      <c r="V41" s="9">
        <f t="shared" si="18"/>
        <v>-4.358693954069679</v>
      </c>
      <c r="W41" s="9">
        <f t="shared" si="19"/>
        <v>-36.592439150699121</v>
      </c>
      <c r="X41" s="9">
        <f t="shared" si="20"/>
        <v>-39.574594087746142</v>
      </c>
      <c r="Y41" s="9">
        <f t="shared" si="21"/>
        <v>-25.359668373567416</v>
      </c>
      <c r="Z41" s="9">
        <f t="shared" si="22"/>
        <v>-26.174253843834791</v>
      </c>
      <c r="AA41" s="9">
        <f t="shared" si="23"/>
        <v>-2.3526597017306017</v>
      </c>
      <c r="AB41" s="9">
        <f t="shared" si="24"/>
        <v>41.092417607743727</v>
      </c>
    </row>
    <row r="42" spans="1:28" x14ac:dyDescent="0.25">
      <c r="A42" s="7" t="s">
        <v>40</v>
      </c>
      <c r="B42" s="8">
        <v>102.04</v>
      </c>
      <c r="C42" s="8">
        <v>99.04</v>
      </c>
      <c r="D42" s="16">
        <v>109.84</v>
      </c>
      <c r="E42" s="8">
        <v>111.81</v>
      </c>
      <c r="F42" s="8">
        <v>105.74</v>
      </c>
      <c r="G42" s="8">
        <v>115.52</v>
      </c>
      <c r="H42" s="8">
        <v>153.15</v>
      </c>
      <c r="I42" s="11">
        <v>197.83</v>
      </c>
      <c r="J42" s="8">
        <v>207.68</v>
      </c>
      <c r="K42" s="8">
        <v>177.84</v>
      </c>
      <c r="L42" s="8">
        <v>169.18</v>
      </c>
      <c r="M42" s="11">
        <v>157.63</v>
      </c>
      <c r="N42" s="11">
        <v>127.01</v>
      </c>
      <c r="O42" s="16">
        <v>105.09</v>
      </c>
      <c r="P42" s="9">
        <f t="shared" si="3"/>
        <v>3.0290791599353781</v>
      </c>
      <c r="Q42" s="9">
        <f t="shared" si="13"/>
        <v>-7.1012381646030462</v>
      </c>
      <c r="R42" s="9">
        <f t="shared" si="14"/>
        <v>-8.7380377425990474</v>
      </c>
      <c r="S42" s="9">
        <f t="shared" si="15"/>
        <v>-3.4991488556837425</v>
      </c>
      <c r="T42" s="9">
        <f t="shared" si="16"/>
        <v>-11.66897506925207</v>
      </c>
      <c r="U42" s="9">
        <f t="shared" si="17"/>
        <v>-33.372510610512563</v>
      </c>
      <c r="V42" s="9">
        <f t="shared" si="18"/>
        <v>-48.42036091593792</v>
      </c>
      <c r="W42" s="9">
        <f t="shared" si="19"/>
        <v>-50.866718027734976</v>
      </c>
      <c r="X42" s="9">
        <f t="shared" si="20"/>
        <v>-42.622582096266306</v>
      </c>
      <c r="Y42" s="9">
        <f t="shared" si="21"/>
        <v>-39.685542026244235</v>
      </c>
      <c r="Z42" s="9">
        <f t="shared" si="22"/>
        <v>-35.266129543868558</v>
      </c>
      <c r="AA42" s="9">
        <f t="shared" si="23"/>
        <v>-19.659869301629797</v>
      </c>
      <c r="AB42" s="9">
        <f t="shared" si="24"/>
        <v>-2.9022742411266478</v>
      </c>
    </row>
    <row r="43" spans="1:28" x14ac:dyDescent="0.25">
      <c r="A43" s="7" t="s">
        <v>41</v>
      </c>
      <c r="B43" s="8">
        <v>94.47</v>
      </c>
      <c r="C43" s="8">
        <v>99.12</v>
      </c>
      <c r="D43" s="16">
        <v>107.81</v>
      </c>
      <c r="E43" s="8">
        <v>120.54</v>
      </c>
      <c r="F43" s="8">
        <v>128.22</v>
      </c>
      <c r="G43" s="8">
        <v>119.17</v>
      </c>
      <c r="H43" s="8">
        <v>111.82</v>
      </c>
      <c r="I43" s="11">
        <v>100.2</v>
      </c>
      <c r="J43" s="8">
        <v>95.53</v>
      </c>
      <c r="K43" s="8">
        <v>94.69</v>
      </c>
      <c r="L43" s="8">
        <v>94.65</v>
      </c>
      <c r="M43" s="11">
        <v>88.72</v>
      </c>
      <c r="N43" s="11">
        <v>84.47</v>
      </c>
      <c r="O43" s="16">
        <v>82.29</v>
      </c>
      <c r="P43" s="9">
        <f t="shared" si="3"/>
        <v>-4.6912832929782127</v>
      </c>
      <c r="Q43" s="9">
        <f t="shared" si="13"/>
        <v>-12.373620257861049</v>
      </c>
      <c r="R43" s="9">
        <f t="shared" si="14"/>
        <v>-21.62767546042808</v>
      </c>
      <c r="S43" s="9">
        <f t="shared" si="15"/>
        <v>-26.32194665418811</v>
      </c>
      <c r="T43" s="9">
        <f t="shared" si="16"/>
        <v>-20.726692959637489</v>
      </c>
      <c r="U43" s="9">
        <f t="shared" si="17"/>
        <v>-15.516007869790727</v>
      </c>
      <c r="V43" s="9">
        <f t="shared" si="18"/>
        <v>-5.7185628742515036</v>
      </c>
      <c r="W43" s="9">
        <f t="shared" si="19"/>
        <v>-1.1095990788234076</v>
      </c>
      <c r="X43" s="9">
        <f t="shared" si="20"/>
        <v>-0.23233710001055385</v>
      </c>
      <c r="Y43" s="9">
        <f t="shared" si="21"/>
        <v>-0.19017432646593591</v>
      </c>
      <c r="Z43" s="9">
        <f t="shared" si="22"/>
        <v>6.4810640216411315</v>
      </c>
      <c r="AA43" s="9">
        <f t="shared" si="23"/>
        <v>11.83852255238547</v>
      </c>
      <c r="AB43" s="9">
        <f t="shared" si="24"/>
        <v>14.801312431644178</v>
      </c>
    </row>
    <row r="44" spans="1:28" x14ac:dyDescent="0.25">
      <c r="A44" s="7" t="s">
        <v>42</v>
      </c>
      <c r="B44" s="8">
        <v>155.15</v>
      </c>
      <c r="C44" s="8">
        <v>153.97</v>
      </c>
      <c r="D44" s="16">
        <v>149.32</v>
      </c>
      <c r="E44" s="8">
        <v>137.07</v>
      </c>
      <c r="F44" s="8">
        <v>153.41999999999999</v>
      </c>
      <c r="G44" s="8">
        <v>161.44999999999999</v>
      </c>
      <c r="H44" s="8">
        <v>164.6</v>
      </c>
      <c r="I44" s="11">
        <v>155.37</v>
      </c>
      <c r="J44" s="8">
        <v>147.76</v>
      </c>
      <c r="K44" s="8">
        <v>162.12</v>
      </c>
      <c r="L44" s="8">
        <v>164.98</v>
      </c>
      <c r="M44" s="11">
        <v>158.37</v>
      </c>
      <c r="N44" s="11">
        <v>152.65</v>
      </c>
      <c r="O44" s="16">
        <v>152.78</v>
      </c>
      <c r="P44" s="9">
        <f t="shared" si="3"/>
        <v>0.76638306163539482</v>
      </c>
      <c r="Q44" s="9">
        <f t="shared" si="13"/>
        <v>3.9043664612912039</v>
      </c>
      <c r="R44" s="9">
        <f t="shared" si="14"/>
        <v>13.19034070183119</v>
      </c>
      <c r="S44" s="9">
        <f t="shared" si="15"/>
        <v>1.12762351714251</v>
      </c>
      <c r="T44" s="9">
        <f t="shared" si="16"/>
        <v>-3.9021368844843494</v>
      </c>
      <c r="U44" s="9">
        <f t="shared" si="17"/>
        <v>-5.7411907654920924</v>
      </c>
      <c r="V44" s="9">
        <f t="shared" si="18"/>
        <v>-0.14159747699041247</v>
      </c>
      <c r="W44" s="9">
        <f t="shared" si="19"/>
        <v>5.0013535462912984</v>
      </c>
      <c r="X44" s="9">
        <f t="shared" si="20"/>
        <v>-4.299284480631627</v>
      </c>
      <c r="Y44" s="9">
        <f t="shared" si="21"/>
        <v>-5.958297975512167</v>
      </c>
      <c r="Z44" s="9">
        <f t="shared" si="22"/>
        <v>-2.033213361116367</v>
      </c>
      <c r="AA44" s="9">
        <f t="shared" si="23"/>
        <v>1.6377333770062279</v>
      </c>
      <c r="AB44" s="9">
        <f t="shared" si="24"/>
        <v>1.5512501636339806</v>
      </c>
    </row>
    <row r="45" spans="1:28" ht="30" x14ac:dyDescent="0.25">
      <c r="A45" s="7" t="s">
        <v>43</v>
      </c>
      <c r="B45" s="8">
        <v>2360.9699999999998</v>
      </c>
      <c r="C45" s="8">
        <v>2334.11</v>
      </c>
      <c r="D45" s="16">
        <v>2334.11</v>
      </c>
      <c r="E45" s="8">
        <v>2334.11</v>
      </c>
      <c r="F45" s="8">
        <v>2331.3000000000002</v>
      </c>
      <c r="G45" s="8">
        <v>2339.15</v>
      </c>
      <c r="H45" s="8">
        <v>2339.15</v>
      </c>
      <c r="I45" s="11">
        <v>2339.15</v>
      </c>
      <c r="J45" s="8">
        <v>2339.15</v>
      </c>
      <c r="K45" s="8">
        <v>2339.15</v>
      </c>
      <c r="L45" s="8">
        <v>2339.15</v>
      </c>
      <c r="M45" s="11">
        <v>2343.7199999999998</v>
      </c>
      <c r="N45" s="11">
        <v>2343.7199999999998</v>
      </c>
      <c r="O45" s="16">
        <v>2343.7199999999998</v>
      </c>
      <c r="P45" s="9">
        <f t="shared" si="3"/>
        <v>1.1507598185175283</v>
      </c>
      <c r="Q45" s="9">
        <f t="shared" si="13"/>
        <v>1.1507598185175283</v>
      </c>
      <c r="R45" s="9">
        <f t="shared" si="14"/>
        <v>1.1507598185175283</v>
      </c>
      <c r="S45" s="9">
        <f t="shared" si="15"/>
        <v>1.2726804787028527</v>
      </c>
      <c r="T45" s="9">
        <f t="shared" si="16"/>
        <v>0.93281747643374047</v>
      </c>
      <c r="U45" s="9">
        <f t="shared" si="17"/>
        <v>0.93281747643374047</v>
      </c>
      <c r="V45" s="9">
        <f t="shared" si="18"/>
        <v>0.93281747643374047</v>
      </c>
      <c r="W45" s="9">
        <f t="shared" si="19"/>
        <v>0.93281747643374047</v>
      </c>
      <c r="X45" s="9">
        <f t="shared" si="20"/>
        <v>0.93281747643374047</v>
      </c>
      <c r="Y45" s="9">
        <f t="shared" si="21"/>
        <v>0.93281747643374047</v>
      </c>
      <c r="Z45" s="9">
        <f t="shared" si="22"/>
        <v>0.73600942092058119</v>
      </c>
      <c r="AA45" s="9">
        <f t="shared" si="23"/>
        <v>0.73600942092058119</v>
      </c>
      <c r="AB45" s="9">
        <f t="shared" si="24"/>
        <v>0.73600942092058119</v>
      </c>
    </row>
    <row r="46" spans="1:28" x14ac:dyDescent="0.25">
      <c r="A46" s="7" t="s">
        <v>44</v>
      </c>
      <c r="B46" s="8">
        <v>241.81</v>
      </c>
      <c r="C46" s="8">
        <v>241.81</v>
      </c>
      <c r="D46" s="16">
        <v>241.81</v>
      </c>
      <c r="E46" s="8">
        <v>246.39</v>
      </c>
      <c r="F46" s="8">
        <v>246.39</v>
      </c>
      <c r="G46" s="8">
        <v>246.39</v>
      </c>
      <c r="H46" s="8">
        <v>246.39</v>
      </c>
      <c r="I46" s="11">
        <v>246.39</v>
      </c>
      <c r="J46" s="8">
        <v>246.39</v>
      </c>
      <c r="K46" s="8">
        <v>246.39</v>
      </c>
      <c r="L46" s="8">
        <v>245.68</v>
      </c>
      <c r="M46" s="11">
        <v>240.74</v>
      </c>
      <c r="N46" s="11">
        <v>240.74</v>
      </c>
      <c r="O46" s="16">
        <v>238.9</v>
      </c>
      <c r="P46" s="9">
        <f t="shared" si="3"/>
        <v>0</v>
      </c>
      <c r="Q46" s="9">
        <f t="shared" si="13"/>
        <v>0</v>
      </c>
      <c r="R46" s="9">
        <f t="shared" si="14"/>
        <v>-1.8588416737692199</v>
      </c>
      <c r="S46" s="9">
        <f t="shared" si="15"/>
        <v>-1.8588416737692199</v>
      </c>
      <c r="T46" s="9">
        <f t="shared" si="16"/>
        <v>-1.8588416737692199</v>
      </c>
      <c r="U46" s="9">
        <f t="shared" si="17"/>
        <v>-1.8588416737692199</v>
      </c>
      <c r="V46" s="9">
        <f t="shared" si="18"/>
        <v>-1.8588416737692199</v>
      </c>
      <c r="W46" s="9">
        <f t="shared" si="19"/>
        <v>-1.8588416737692199</v>
      </c>
      <c r="X46" s="9">
        <f t="shared" si="20"/>
        <v>-1.8588416737692199</v>
      </c>
      <c r="Y46" s="9">
        <f t="shared" si="21"/>
        <v>-1.5752197981113767</v>
      </c>
      <c r="Z46" s="9">
        <f t="shared" si="22"/>
        <v>0.4444629060397034</v>
      </c>
      <c r="AA46" s="9">
        <f t="shared" si="23"/>
        <v>0.4444629060397034</v>
      </c>
      <c r="AB46" s="9">
        <f t="shared" si="24"/>
        <v>1.2180828798660457</v>
      </c>
    </row>
    <row r="47" spans="1:28" ht="30" x14ac:dyDescent="0.25">
      <c r="A47" s="7" t="s">
        <v>45</v>
      </c>
      <c r="B47" s="8">
        <v>3273.78</v>
      </c>
      <c r="C47" s="8">
        <v>3273.78</v>
      </c>
      <c r="D47" s="16">
        <v>3273.78</v>
      </c>
      <c r="E47" s="8">
        <v>3220.21</v>
      </c>
      <c r="F47" s="8">
        <v>3200.99</v>
      </c>
      <c r="G47" s="8">
        <v>3162.23</v>
      </c>
      <c r="H47" s="8">
        <v>3162.23</v>
      </c>
      <c r="I47" s="11">
        <v>3162.23</v>
      </c>
      <c r="J47" s="8">
        <v>3162.23</v>
      </c>
      <c r="K47" s="8">
        <v>3162.23</v>
      </c>
      <c r="L47" s="8">
        <v>3162.23</v>
      </c>
      <c r="M47" s="11">
        <v>3156.28</v>
      </c>
      <c r="N47" s="11">
        <v>3156.28</v>
      </c>
      <c r="O47" s="16">
        <v>3152.32</v>
      </c>
      <c r="P47" s="9">
        <f t="shared" si="3"/>
        <v>0</v>
      </c>
      <c r="Q47" s="9">
        <f t="shared" si="13"/>
        <v>0</v>
      </c>
      <c r="R47" s="9">
        <f t="shared" si="14"/>
        <v>1.6635561034839412</v>
      </c>
      <c r="S47" s="9">
        <f t="shared" si="15"/>
        <v>2.2739839862042857</v>
      </c>
      <c r="T47" s="9">
        <f t="shared" si="16"/>
        <v>3.5275738956369338</v>
      </c>
      <c r="U47" s="9">
        <f t="shared" si="17"/>
        <v>3.5275738956369338</v>
      </c>
      <c r="V47" s="9">
        <f t="shared" si="18"/>
        <v>3.5275738956369338</v>
      </c>
      <c r="W47" s="9">
        <f t="shared" si="19"/>
        <v>3.5275738956369338</v>
      </c>
      <c r="X47" s="9">
        <f t="shared" si="20"/>
        <v>3.5275738956369338</v>
      </c>
      <c r="Y47" s="9">
        <f t="shared" si="21"/>
        <v>3.5275738956369338</v>
      </c>
      <c r="Z47" s="9">
        <f t="shared" si="22"/>
        <v>3.7227368927978546</v>
      </c>
      <c r="AA47" s="9">
        <f t="shared" si="23"/>
        <v>3.7227368927978546</v>
      </c>
      <c r="AB47" s="9">
        <f t="shared" si="24"/>
        <v>3.8530352248502737</v>
      </c>
    </row>
    <row r="48" spans="1:28" ht="30" x14ac:dyDescent="0.25">
      <c r="A48" s="7" t="s">
        <v>46</v>
      </c>
      <c r="B48" s="8">
        <v>341.86</v>
      </c>
      <c r="C48" s="8">
        <v>341.86</v>
      </c>
      <c r="D48" s="16">
        <v>341.86</v>
      </c>
      <c r="E48" s="8">
        <v>337.79</v>
      </c>
      <c r="F48" s="8">
        <v>337.79</v>
      </c>
      <c r="G48" s="8">
        <v>336.59</v>
      </c>
      <c r="H48" s="8">
        <v>335.94</v>
      </c>
      <c r="I48" s="11">
        <v>333.13</v>
      </c>
      <c r="J48" s="8">
        <v>336.17</v>
      </c>
      <c r="K48" s="8">
        <v>343.58</v>
      </c>
      <c r="L48" s="8">
        <v>340.16</v>
      </c>
      <c r="M48" s="11">
        <v>341.68</v>
      </c>
      <c r="N48" s="11">
        <v>338.04</v>
      </c>
      <c r="O48" s="16">
        <v>334.61</v>
      </c>
      <c r="P48" s="9">
        <f t="shared" si="3"/>
        <v>0</v>
      </c>
      <c r="Q48" s="9">
        <f t="shared" si="13"/>
        <v>0</v>
      </c>
      <c r="R48" s="9">
        <f t="shared" si="14"/>
        <v>1.2048906125107237</v>
      </c>
      <c r="S48" s="9">
        <f t="shared" si="15"/>
        <v>1.2048906125107237</v>
      </c>
      <c r="T48" s="9">
        <f t="shared" si="16"/>
        <v>1.565703080899624</v>
      </c>
      <c r="U48" s="9">
        <f t="shared" si="17"/>
        <v>1.7622194439483252</v>
      </c>
      <c r="V48" s="9">
        <f t="shared" si="18"/>
        <v>2.6205985651247374</v>
      </c>
      <c r="W48" s="9">
        <f t="shared" si="19"/>
        <v>1.6925960079721563</v>
      </c>
      <c r="X48" s="9">
        <f t="shared" si="20"/>
        <v>-0.50061121136269549</v>
      </c>
      <c r="Y48" s="9">
        <f t="shared" si="21"/>
        <v>0.49976481655691884</v>
      </c>
      <c r="Z48" s="9">
        <f t="shared" si="22"/>
        <v>5.2680870990400308E-2</v>
      </c>
      <c r="AA48" s="9">
        <f t="shared" si="23"/>
        <v>1.1300437818009641</v>
      </c>
      <c r="AB48" s="9">
        <f t="shared" si="24"/>
        <v>2.1667015331281192</v>
      </c>
    </row>
    <row r="49" spans="1:28" x14ac:dyDescent="0.25">
      <c r="A49" s="7" t="s">
        <v>47</v>
      </c>
      <c r="B49" s="8">
        <v>681.33</v>
      </c>
      <c r="C49" s="8">
        <v>693.23</v>
      </c>
      <c r="D49" s="16">
        <v>693.23</v>
      </c>
      <c r="E49" s="8">
        <v>687.86</v>
      </c>
      <c r="F49" s="8">
        <v>685.91</v>
      </c>
      <c r="G49" s="8">
        <v>685.91</v>
      </c>
      <c r="H49" s="8">
        <v>685.91</v>
      </c>
      <c r="I49" s="11">
        <v>685.91</v>
      </c>
      <c r="J49" s="8">
        <v>685.91</v>
      </c>
      <c r="K49" s="8">
        <v>685.91</v>
      </c>
      <c r="L49" s="8">
        <v>684.92</v>
      </c>
      <c r="M49" s="11">
        <v>673.87</v>
      </c>
      <c r="N49" s="11">
        <v>673.87</v>
      </c>
      <c r="O49" s="16">
        <v>673.87</v>
      </c>
      <c r="P49" s="9">
        <f t="shared" si="3"/>
        <v>-1.7166019935663428</v>
      </c>
      <c r="Q49" s="9">
        <f t="shared" si="13"/>
        <v>-1.7166019935663428</v>
      </c>
      <c r="R49" s="9">
        <f t="shared" si="14"/>
        <v>-0.94932108277846794</v>
      </c>
      <c r="S49" s="9">
        <f t="shared" si="15"/>
        <v>-0.66772608651280052</v>
      </c>
      <c r="T49" s="9">
        <f t="shared" si="16"/>
        <v>-0.66772608651280052</v>
      </c>
      <c r="U49" s="9">
        <f t="shared" si="17"/>
        <v>-0.66772608651280052</v>
      </c>
      <c r="V49" s="9">
        <f t="shared" si="18"/>
        <v>-0.66772608651280052</v>
      </c>
      <c r="W49" s="9">
        <f t="shared" si="19"/>
        <v>-0.66772608651280052</v>
      </c>
      <c r="X49" s="9">
        <f t="shared" si="20"/>
        <v>-0.66772608651280052</v>
      </c>
      <c r="Y49" s="9">
        <f t="shared" si="21"/>
        <v>-0.52414880569992306</v>
      </c>
      <c r="Z49" s="9">
        <f t="shared" si="22"/>
        <v>1.1070384495526042</v>
      </c>
      <c r="AA49" s="9">
        <f t="shared" si="23"/>
        <v>1.1070384495526042</v>
      </c>
      <c r="AB49" s="9">
        <f t="shared" si="24"/>
        <v>1.1070384495526042</v>
      </c>
    </row>
    <row r="50" spans="1:28" x14ac:dyDescent="0.25">
      <c r="A50" s="7" t="s">
        <v>48</v>
      </c>
      <c r="B50" s="8">
        <v>126.57</v>
      </c>
      <c r="C50" s="8">
        <v>126.57</v>
      </c>
      <c r="D50" s="16">
        <v>126.57</v>
      </c>
      <c r="E50" s="8">
        <v>126.39</v>
      </c>
      <c r="F50" s="8">
        <v>124.82</v>
      </c>
      <c r="G50" s="8">
        <v>124.82</v>
      </c>
      <c r="H50" s="8">
        <v>124.73</v>
      </c>
      <c r="I50" s="11">
        <v>124.73</v>
      </c>
      <c r="J50" s="8">
        <v>124.73</v>
      </c>
      <c r="K50" s="8">
        <v>124.73</v>
      </c>
      <c r="L50" s="8">
        <v>124.82</v>
      </c>
      <c r="M50" s="11">
        <v>122.03</v>
      </c>
      <c r="N50" s="11">
        <v>122.03</v>
      </c>
      <c r="O50" s="16">
        <v>122.03</v>
      </c>
      <c r="P50" s="9">
        <f t="shared" si="3"/>
        <v>0</v>
      </c>
      <c r="Q50" s="9">
        <f t="shared" si="13"/>
        <v>0</v>
      </c>
      <c r="R50" s="9">
        <f t="shared" si="14"/>
        <v>0.14241633040587942</v>
      </c>
      <c r="S50" s="9">
        <f t="shared" si="15"/>
        <v>1.4020189072263918</v>
      </c>
      <c r="T50" s="9">
        <f t="shared" si="16"/>
        <v>1.4020189072263918</v>
      </c>
      <c r="U50" s="9">
        <f t="shared" si="17"/>
        <v>1.4751864026296744</v>
      </c>
      <c r="V50" s="9">
        <f t="shared" si="18"/>
        <v>1.4751864026296744</v>
      </c>
      <c r="W50" s="9">
        <f t="shared" si="19"/>
        <v>1.4751864026296744</v>
      </c>
      <c r="X50" s="9">
        <f t="shared" si="20"/>
        <v>1.4751864026296744</v>
      </c>
      <c r="Y50" s="9">
        <f t="shared" si="21"/>
        <v>1.4020189072263918</v>
      </c>
      <c r="Z50" s="9">
        <f t="shared" si="22"/>
        <v>3.7203966237810278</v>
      </c>
      <c r="AA50" s="9">
        <f t="shared" si="23"/>
        <v>3.7203966237810278</v>
      </c>
      <c r="AB50" s="9">
        <f t="shared" si="24"/>
        <v>3.7203966237810278</v>
      </c>
    </row>
    <row r="51" spans="1:28" x14ac:dyDescent="0.25">
      <c r="A51" s="7" t="s">
        <v>49</v>
      </c>
      <c r="B51" s="8">
        <v>213.55</v>
      </c>
      <c r="C51" s="8">
        <v>212.66</v>
      </c>
      <c r="D51" s="16">
        <v>212.66</v>
      </c>
      <c r="E51" s="8">
        <v>212.46</v>
      </c>
      <c r="F51" s="8">
        <v>211.89</v>
      </c>
      <c r="G51" s="8">
        <v>211.89</v>
      </c>
      <c r="H51" s="8">
        <v>212.04</v>
      </c>
      <c r="I51" s="11">
        <v>212.04</v>
      </c>
      <c r="J51" s="8">
        <v>215.26</v>
      </c>
      <c r="K51" s="8">
        <v>215.23</v>
      </c>
      <c r="L51" s="8">
        <v>215.23</v>
      </c>
      <c r="M51" s="11">
        <v>215.15</v>
      </c>
      <c r="N51" s="11">
        <v>215.15</v>
      </c>
      <c r="O51" s="16">
        <v>209.97</v>
      </c>
      <c r="P51" s="9">
        <f t="shared" si="3"/>
        <v>0.41850841719177367</v>
      </c>
      <c r="Q51" s="9">
        <f t="shared" si="13"/>
        <v>0.41850841719177367</v>
      </c>
      <c r="R51" s="9">
        <f t="shared" si="14"/>
        <v>0.51303774828204496</v>
      </c>
      <c r="S51" s="9">
        <f t="shared" si="15"/>
        <v>0.78342536221624925</v>
      </c>
      <c r="T51" s="9">
        <f t="shared" si="16"/>
        <v>0.78342536221624925</v>
      </c>
      <c r="U51" s="9">
        <f t="shared" si="17"/>
        <v>0.71212978683267636</v>
      </c>
      <c r="V51" s="9">
        <f t="shared" si="18"/>
        <v>0.71212978683267636</v>
      </c>
      <c r="W51" s="9">
        <f t="shared" si="19"/>
        <v>-0.79438818173370862</v>
      </c>
      <c r="X51" s="9">
        <f t="shared" si="20"/>
        <v>-0.78056033080888199</v>
      </c>
      <c r="Y51" s="9">
        <f t="shared" si="21"/>
        <v>-0.78056033080888199</v>
      </c>
      <c r="Z51" s="9">
        <f t="shared" si="22"/>
        <v>-0.74366720892400906</v>
      </c>
      <c r="AA51" s="9">
        <f t="shared" si="23"/>
        <v>-0.74366720892400906</v>
      </c>
      <c r="AB51" s="9">
        <f t="shared" si="24"/>
        <v>1.7050054769729002</v>
      </c>
    </row>
    <row r="52" spans="1:28" x14ac:dyDescent="0.25">
      <c r="A52" s="7" t="s">
        <v>50</v>
      </c>
      <c r="B52" s="8">
        <v>2096.9699999999998</v>
      </c>
      <c r="C52" s="8">
        <v>2070.39</v>
      </c>
      <c r="D52" s="16">
        <v>2070.39</v>
      </c>
      <c r="E52" s="8">
        <v>2044.77</v>
      </c>
      <c r="F52" s="8">
        <v>2056.4499999999998</v>
      </c>
      <c r="G52" s="8">
        <v>2056.4499999999998</v>
      </c>
      <c r="H52" s="8">
        <v>2056.4499999999998</v>
      </c>
      <c r="I52" s="11">
        <v>2034.97</v>
      </c>
      <c r="J52" s="8">
        <v>2034.97</v>
      </c>
      <c r="K52" s="8">
        <v>2026.38</v>
      </c>
      <c r="L52" s="8">
        <v>2026.38</v>
      </c>
      <c r="M52" s="11">
        <v>2033.35</v>
      </c>
      <c r="N52" s="11">
        <v>2033.35</v>
      </c>
      <c r="O52" s="16">
        <v>2014.98</v>
      </c>
      <c r="P52" s="9">
        <f t="shared" si="3"/>
        <v>1.2838160926202278</v>
      </c>
      <c r="Q52" s="9">
        <f t="shared" si="13"/>
        <v>1.2838160926202278</v>
      </c>
      <c r="R52" s="9">
        <f t="shared" si="14"/>
        <v>2.5528543552575655</v>
      </c>
      <c r="S52" s="9">
        <f t="shared" si="15"/>
        <v>1.9703858591261678</v>
      </c>
      <c r="T52" s="9">
        <f t="shared" si="16"/>
        <v>1.9703858591261678</v>
      </c>
      <c r="U52" s="9">
        <f t="shared" si="17"/>
        <v>1.9703858591261678</v>
      </c>
      <c r="V52" s="9">
        <f t="shared" si="18"/>
        <v>3.0467279615915572</v>
      </c>
      <c r="W52" s="9">
        <f t="shared" si="19"/>
        <v>3.0467279615915572</v>
      </c>
      <c r="X52" s="9">
        <f t="shared" si="20"/>
        <v>3.4835519497823668</v>
      </c>
      <c r="Y52" s="9">
        <f t="shared" si="21"/>
        <v>3.4835519497823668</v>
      </c>
      <c r="Z52" s="9">
        <f t="shared" si="22"/>
        <v>3.128826812894971</v>
      </c>
      <c r="AA52" s="9">
        <f t="shared" si="23"/>
        <v>3.128826812894971</v>
      </c>
      <c r="AB52" s="9">
        <f t="shared" si="24"/>
        <v>4.0690230175981696</v>
      </c>
    </row>
    <row r="53" spans="1:28" x14ac:dyDescent="0.25">
      <c r="A53" s="7" t="s">
        <v>51</v>
      </c>
      <c r="B53" s="8">
        <v>3804.74</v>
      </c>
      <c r="C53" s="8">
        <v>3796.19</v>
      </c>
      <c r="D53" s="16">
        <v>3796.19</v>
      </c>
      <c r="E53" s="8">
        <v>3796.19</v>
      </c>
      <c r="F53" s="8">
        <v>3796.19</v>
      </c>
      <c r="G53" s="8">
        <v>3796.23</v>
      </c>
      <c r="H53" s="8">
        <v>3796.23</v>
      </c>
      <c r="I53" s="11">
        <v>3796.23</v>
      </c>
      <c r="J53" s="8">
        <v>3796.23</v>
      </c>
      <c r="K53" s="8">
        <v>3772.33</v>
      </c>
      <c r="L53" s="8">
        <v>3772.37</v>
      </c>
      <c r="M53" s="11">
        <v>3793.15</v>
      </c>
      <c r="N53" s="11">
        <v>3793.15</v>
      </c>
      <c r="O53" s="16">
        <v>3767.71</v>
      </c>
      <c r="P53" s="9">
        <f t="shared" si="3"/>
        <v>0.2252258185180267</v>
      </c>
      <c r="Q53" s="9">
        <f t="shared" si="13"/>
        <v>0.2252258185180267</v>
      </c>
      <c r="R53" s="9">
        <f t="shared" si="14"/>
        <v>0.2252258185180267</v>
      </c>
      <c r="S53" s="9">
        <f t="shared" si="15"/>
        <v>0.2252258185180267</v>
      </c>
      <c r="T53" s="9">
        <f t="shared" si="16"/>
        <v>0.22416976842814051</v>
      </c>
      <c r="U53" s="9">
        <f t="shared" si="17"/>
        <v>0.22416976842814051</v>
      </c>
      <c r="V53" s="9">
        <f t="shared" si="18"/>
        <v>0.22416976842814051</v>
      </c>
      <c r="W53" s="9">
        <f t="shared" si="19"/>
        <v>0.22416976842814051</v>
      </c>
      <c r="X53" s="9">
        <f t="shared" si="20"/>
        <v>0.85915071056878389</v>
      </c>
      <c r="Y53" s="9">
        <f t="shared" si="21"/>
        <v>0.85808125926141088</v>
      </c>
      <c r="Z53" s="9">
        <f t="shared" si="22"/>
        <v>0.30555079551295705</v>
      </c>
      <c r="AA53" s="9">
        <f t="shared" si="23"/>
        <v>0.30555079551295705</v>
      </c>
      <c r="AB53" s="9">
        <f t="shared" si="24"/>
        <v>0.98282511127447947</v>
      </c>
    </row>
    <row r="54" spans="1:28" x14ac:dyDescent="0.25">
      <c r="A54" s="7" t="s">
        <v>52</v>
      </c>
      <c r="B54" s="8">
        <v>48.18</v>
      </c>
      <c r="C54" s="8">
        <v>48.18</v>
      </c>
      <c r="D54" s="16">
        <v>48.18</v>
      </c>
      <c r="E54" s="8">
        <v>47.37</v>
      </c>
      <c r="F54" s="8">
        <v>47.26</v>
      </c>
      <c r="G54" s="8">
        <v>46.88</v>
      </c>
      <c r="H54" s="8">
        <v>46.88</v>
      </c>
      <c r="I54" s="11">
        <v>46.21</v>
      </c>
      <c r="J54" s="8">
        <v>46.21</v>
      </c>
      <c r="K54" s="8">
        <v>45.51</v>
      </c>
      <c r="L54" s="8">
        <v>45.45</v>
      </c>
      <c r="M54" s="11">
        <v>44.57</v>
      </c>
      <c r="N54" s="11">
        <v>44.63</v>
      </c>
      <c r="O54" s="16">
        <v>44.33</v>
      </c>
      <c r="P54" s="9">
        <f t="shared" si="3"/>
        <v>0</v>
      </c>
      <c r="Q54" s="9">
        <f t="shared" si="13"/>
        <v>0</v>
      </c>
      <c r="R54" s="9">
        <f t="shared" si="14"/>
        <v>1.7099430018999442</v>
      </c>
      <c r="S54" s="9">
        <f t="shared" si="15"/>
        <v>1.9466779517562429</v>
      </c>
      <c r="T54" s="9">
        <f t="shared" si="16"/>
        <v>2.7730375426621094</v>
      </c>
      <c r="U54" s="9">
        <f t="shared" si="17"/>
        <v>2.7730375426621094</v>
      </c>
      <c r="V54" s="9">
        <f t="shared" si="18"/>
        <v>4.2631465050854729</v>
      </c>
      <c r="W54" s="9">
        <f t="shared" si="19"/>
        <v>4.2631465050854729</v>
      </c>
      <c r="X54" s="9">
        <f t="shared" si="20"/>
        <v>5.8668424522083171</v>
      </c>
      <c r="Y54" s="9">
        <f t="shared" si="21"/>
        <v>6.0066006600659989</v>
      </c>
      <c r="Z54" s="9">
        <f t="shared" si="22"/>
        <v>8.0996185775185126</v>
      </c>
      <c r="AA54" s="9">
        <f t="shared" si="23"/>
        <v>7.9542908357606876</v>
      </c>
      <c r="AB54" s="9">
        <f t="shared" si="24"/>
        <v>8.684863523573199</v>
      </c>
    </row>
    <row r="55" spans="1:28" x14ac:dyDescent="0.25">
      <c r="A55" s="7" t="s">
        <v>53</v>
      </c>
      <c r="B55" s="8">
        <v>211.37</v>
      </c>
      <c r="C55" s="8">
        <v>213.26</v>
      </c>
      <c r="D55" s="16">
        <v>212.52</v>
      </c>
      <c r="E55" s="8">
        <v>211.91</v>
      </c>
      <c r="F55" s="8">
        <v>212.2</v>
      </c>
      <c r="G55" s="8">
        <v>211.79</v>
      </c>
      <c r="H55" s="8">
        <v>211.29</v>
      </c>
      <c r="I55" s="11">
        <v>206.03</v>
      </c>
      <c r="J55" s="8">
        <v>206.67</v>
      </c>
      <c r="K55" s="8">
        <v>204.6</v>
      </c>
      <c r="L55" s="8">
        <v>203.34</v>
      </c>
      <c r="M55" s="11">
        <v>205.73</v>
      </c>
      <c r="N55" s="11">
        <v>206.92</v>
      </c>
      <c r="O55" s="16">
        <v>205.23</v>
      </c>
      <c r="P55" s="9">
        <f t="shared" si="3"/>
        <v>-0.8862421457375973</v>
      </c>
      <c r="Q55" s="9">
        <f t="shared" si="13"/>
        <v>-0.54112554112553823</v>
      </c>
      <c r="R55" s="9">
        <f t="shared" si="14"/>
        <v>-0.25482516162522018</v>
      </c>
      <c r="S55" s="9">
        <f t="shared" si="15"/>
        <v>-0.39114043355323247</v>
      </c>
      <c r="T55" s="9">
        <f t="shared" si="16"/>
        <v>-0.19830964634779491</v>
      </c>
      <c r="U55" s="9">
        <f t="shared" si="17"/>
        <v>3.7862653225431586E-2</v>
      </c>
      <c r="V55" s="9">
        <f t="shared" si="18"/>
        <v>2.5918555550162665</v>
      </c>
      <c r="W55" s="9">
        <f t="shared" si="19"/>
        <v>2.2741568684376148</v>
      </c>
      <c r="X55" s="9">
        <f t="shared" si="20"/>
        <v>3.3088954056696025</v>
      </c>
      <c r="Y55" s="9">
        <f t="shared" si="21"/>
        <v>3.9490508507917781</v>
      </c>
      <c r="Z55" s="9">
        <f t="shared" si="22"/>
        <v>2.7414572497934273</v>
      </c>
      <c r="AA55" s="9">
        <f t="shared" si="23"/>
        <v>2.1505895998453468</v>
      </c>
      <c r="AB55" s="9">
        <f t="shared" si="24"/>
        <v>2.991765336451806</v>
      </c>
    </row>
    <row r="56" spans="1:28" x14ac:dyDescent="0.25">
      <c r="A56" s="7" t="s">
        <v>54</v>
      </c>
      <c r="B56" s="8">
        <v>50.5</v>
      </c>
      <c r="C56" s="8">
        <v>50.26</v>
      </c>
      <c r="D56" s="16">
        <v>50.37</v>
      </c>
      <c r="E56" s="8">
        <v>49.69</v>
      </c>
      <c r="F56" s="8">
        <v>49.69</v>
      </c>
      <c r="G56" s="8">
        <v>50.1</v>
      </c>
      <c r="H56" s="8">
        <v>50.1</v>
      </c>
      <c r="I56" s="11">
        <v>50.66</v>
      </c>
      <c r="J56" s="8">
        <v>50.36</v>
      </c>
      <c r="K56" s="8">
        <v>50.4</v>
      </c>
      <c r="L56" s="8">
        <v>50.04</v>
      </c>
      <c r="M56" s="11">
        <v>50.34</v>
      </c>
      <c r="N56" s="11">
        <v>50.22</v>
      </c>
      <c r="O56" s="16">
        <v>50.18</v>
      </c>
      <c r="P56" s="9">
        <f t="shared" si="3"/>
        <v>0.47751691205731106</v>
      </c>
      <c r="Q56" s="9">
        <f t="shared" si="13"/>
        <v>0.25809013301569905</v>
      </c>
      <c r="R56" s="9">
        <f t="shared" si="14"/>
        <v>1.6301066613000614</v>
      </c>
      <c r="S56" s="9">
        <f t="shared" si="15"/>
        <v>1.6301066613000614</v>
      </c>
      <c r="T56" s="9">
        <f t="shared" si="16"/>
        <v>0.79840319361277068</v>
      </c>
      <c r="U56" s="9">
        <f t="shared" si="17"/>
        <v>0.79840319361277068</v>
      </c>
      <c r="V56" s="9">
        <f t="shared" si="18"/>
        <v>-0.3158310303987264</v>
      </c>
      <c r="W56" s="9">
        <f t="shared" si="19"/>
        <v>0.27799841143765036</v>
      </c>
      <c r="X56" s="9">
        <f t="shared" si="20"/>
        <v>0.19841269841269593</v>
      </c>
      <c r="Y56" s="9">
        <f t="shared" si="21"/>
        <v>0.91926458832934088</v>
      </c>
      <c r="Z56" s="9">
        <f t="shared" si="22"/>
        <v>0.31783869686132959</v>
      </c>
      <c r="AA56" s="9">
        <f t="shared" si="23"/>
        <v>0.55754679410593155</v>
      </c>
      <c r="AB56" s="9">
        <f t="shared" si="24"/>
        <v>0.63770426464726881</v>
      </c>
    </row>
    <row r="57" spans="1:28" x14ac:dyDescent="0.25">
      <c r="A57" s="7" t="s">
        <v>55</v>
      </c>
      <c r="B57" s="8">
        <v>166.38</v>
      </c>
      <c r="C57" s="8">
        <v>165.85</v>
      </c>
      <c r="D57" s="16">
        <v>164.95</v>
      </c>
      <c r="E57" s="8">
        <v>162.62</v>
      </c>
      <c r="F57" s="8">
        <v>161.94</v>
      </c>
      <c r="G57" s="8">
        <v>161.41</v>
      </c>
      <c r="H57" s="8">
        <v>161.41</v>
      </c>
      <c r="I57" s="11">
        <v>162.32</v>
      </c>
      <c r="J57" s="8">
        <v>160.69</v>
      </c>
      <c r="K57" s="8">
        <v>161.53</v>
      </c>
      <c r="L57" s="8">
        <v>163.01</v>
      </c>
      <c r="M57" s="11">
        <v>160.69999999999999</v>
      </c>
      <c r="N57" s="11">
        <v>160.44</v>
      </c>
      <c r="O57" s="16">
        <v>162.88</v>
      </c>
      <c r="P57" s="9">
        <f t="shared" si="3"/>
        <v>0.31956587277662152</v>
      </c>
      <c r="Q57" s="9">
        <f t="shared" si="13"/>
        <v>0.86692937253714319</v>
      </c>
      <c r="R57" s="9">
        <f t="shared" si="14"/>
        <v>2.3121387283237027</v>
      </c>
      <c r="S57" s="9">
        <f t="shared" si="15"/>
        <v>2.7417562060022362</v>
      </c>
      <c r="T57" s="9">
        <f t="shared" si="16"/>
        <v>3.0791152964500412</v>
      </c>
      <c r="U57" s="9">
        <f t="shared" si="17"/>
        <v>3.0791152964500412</v>
      </c>
      <c r="V57" s="9">
        <f t="shared" si="18"/>
        <v>2.5012321340561954</v>
      </c>
      <c r="W57" s="9">
        <f t="shared" si="19"/>
        <v>3.5409795257950236</v>
      </c>
      <c r="X57" s="9">
        <f t="shared" si="20"/>
        <v>3.0025382281928898</v>
      </c>
      <c r="Y57" s="9">
        <f t="shared" si="21"/>
        <v>2.0673578308079357</v>
      </c>
      <c r="Z57" s="9">
        <f t="shared" si="22"/>
        <v>3.5345364032358475</v>
      </c>
      <c r="AA57" s="9">
        <f t="shared" si="23"/>
        <v>3.7023186237845778</v>
      </c>
      <c r="AB57" s="9">
        <f t="shared" si="24"/>
        <v>2.1488212180746444</v>
      </c>
    </row>
    <row r="58" spans="1:28" x14ac:dyDescent="0.25">
      <c r="A58" s="7" t="s">
        <v>56</v>
      </c>
      <c r="B58" s="8">
        <v>146.84</v>
      </c>
      <c r="C58" s="8">
        <v>146.83000000000001</v>
      </c>
      <c r="D58" s="16">
        <v>147.05000000000001</v>
      </c>
      <c r="E58" s="8">
        <v>146.80000000000001</v>
      </c>
      <c r="F58" s="8">
        <v>147.33000000000001</v>
      </c>
      <c r="G58" s="8">
        <v>144.79</v>
      </c>
      <c r="H58" s="8">
        <v>144.93</v>
      </c>
      <c r="I58" s="11">
        <v>145.16999999999999</v>
      </c>
      <c r="J58" s="8">
        <v>142.07</v>
      </c>
      <c r="K58" s="8">
        <v>141.59</v>
      </c>
      <c r="L58" s="8">
        <v>141.41</v>
      </c>
      <c r="M58" s="11">
        <v>139.81</v>
      </c>
      <c r="N58" s="11">
        <v>143.03</v>
      </c>
      <c r="O58" s="16">
        <v>141.12</v>
      </c>
      <c r="P58" s="9">
        <f t="shared" si="3"/>
        <v>6.8105972893732769E-3</v>
      </c>
      <c r="Q58" s="9">
        <f t="shared" si="13"/>
        <v>-0.14280856851411272</v>
      </c>
      <c r="R58" s="9">
        <f t="shared" si="14"/>
        <v>2.7247956403257945E-2</v>
      </c>
      <c r="S58" s="9">
        <f t="shared" si="15"/>
        <v>-0.33258671010656826</v>
      </c>
      <c r="T58" s="9">
        <f t="shared" si="16"/>
        <v>1.4158436356102015</v>
      </c>
      <c r="U58" s="9">
        <f t="shared" si="17"/>
        <v>1.3178775960808622</v>
      </c>
      <c r="V58" s="9">
        <f t="shared" si="18"/>
        <v>1.1503754219191364</v>
      </c>
      <c r="W58" s="9">
        <f t="shared" si="19"/>
        <v>3.3574998240304126</v>
      </c>
      <c r="X58" s="9">
        <f t="shared" si="20"/>
        <v>3.7078889752101105</v>
      </c>
      <c r="Y58" s="9">
        <f t="shared" si="21"/>
        <v>3.8398981684463678</v>
      </c>
      <c r="Z58" s="9">
        <f t="shared" si="22"/>
        <v>5.0282526285673441</v>
      </c>
      <c r="AA58" s="9">
        <f t="shared" si="23"/>
        <v>2.6637768300356726</v>
      </c>
      <c r="AB58" s="9">
        <f t="shared" si="24"/>
        <v>4.0532879818593983</v>
      </c>
    </row>
    <row r="59" spans="1:28" x14ac:dyDescent="0.25">
      <c r="A59" s="7" t="s">
        <v>57</v>
      </c>
      <c r="B59" s="8">
        <v>122.76</v>
      </c>
      <c r="C59" s="8">
        <v>122.46</v>
      </c>
      <c r="D59" s="16">
        <v>121.65</v>
      </c>
      <c r="E59" s="8">
        <v>120.35</v>
      </c>
      <c r="F59" s="8">
        <v>121.66</v>
      </c>
      <c r="G59" s="8">
        <v>122.74</v>
      </c>
      <c r="H59" s="8">
        <v>124.19</v>
      </c>
      <c r="I59" s="11">
        <v>122.67</v>
      </c>
      <c r="J59" s="8">
        <v>122.49</v>
      </c>
      <c r="K59" s="8">
        <v>122.2</v>
      </c>
      <c r="L59" s="8">
        <v>122.31</v>
      </c>
      <c r="M59" s="11">
        <v>123.46</v>
      </c>
      <c r="N59" s="11">
        <v>123.48</v>
      </c>
      <c r="O59" s="16">
        <v>123.24</v>
      </c>
      <c r="P59" s="9">
        <f t="shared" si="3"/>
        <v>0.2449779519843247</v>
      </c>
      <c r="Q59" s="9">
        <f t="shared" si="13"/>
        <v>0.9124537607891483</v>
      </c>
      <c r="R59" s="9">
        <f t="shared" si="14"/>
        <v>2.0024927295388579</v>
      </c>
      <c r="S59" s="9">
        <f t="shared" si="15"/>
        <v>0.90415913200723708</v>
      </c>
      <c r="T59" s="9">
        <f t="shared" si="16"/>
        <v>1.6294606485274699E-2</v>
      </c>
      <c r="U59" s="9">
        <f t="shared" si="17"/>
        <v>-1.1514614703277175</v>
      </c>
      <c r="V59" s="9">
        <f t="shared" si="18"/>
        <v>7.3367571533381692E-2</v>
      </c>
      <c r="W59" s="9">
        <f t="shared" si="19"/>
        <v>0.22042615723734116</v>
      </c>
      <c r="X59" s="9">
        <f t="shared" si="20"/>
        <v>0.45826513911619315</v>
      </c>
      <c r="Y59" s="9">
        <f t="shared" si="21"/>
        <v>0.36791758646063499</v>
      </c>
      <c r="Z59" s="9">
        <f t="shared" si="22"/>
        <v>-0.5669852583832693</v>
      </c>
      <c r="AA59" s="9">
        <f t="shared" si="23"/>
        <v>-0.58309037900873761</v>
      </c>
      <c r="AB59" s="9">
        <f t="shared" si="24"/>
        <v>-0.38948393378773005</v>
      </c>
    </row>
    <row r="60" spans="1:28" x14ac:dyDescent="0.25">
      <c r="A60" s="7" t="s">
        <v>58</v>
      </c>
      <c r="B60" s="8">
        <v>2.0499999999999998</v>
      </c>
      <c r="C60" s="8">
        <v>2.06</v>
      </c>
      <c r="D60" s="16">
        <v>2.0699999999999998</v>
      </c>
      <c r="E60" s="8">
        <v>2.0699999999999998</v>
      </c>
      <c r="F60" s="8">
        <v>2.0699999999999998</v>
      </c>
      <c r="G60" s="8">
        <v>2.1</v>
      </c>
      <c r="H60" s="8">
        <v>2.1</v>
      </c>
      <c r="I60" s="11">
        <v>2.1</v>
      </c>
      <c r="J60" s="8">
        <v>2.1</v>
      </c>
      <c r="K60" s="8">
        <v>2.1</v>
      </c>
      <c r="L60" s="8">
        <v>2.1</v>
      </c>
      <c r="M60" s="11">
        <v>2.0299999999999998</v>
      </c>
      <c r="N60" s="11">
        <v>2.0499999999999998</v>
      </c>
      <c r="O60" s="16">
        <v>2.04</v>
      </c>
      <c r="P60" s="9">
        <f t="shared" si="3"/>
        <v>-0.4854368932038966</v>
      </c>
      <c r="Q60" s="9">
        <f t="shared" si="13"/>
        <v>-0.96618357487923845</v>
      </c>
      <c r="R60" s="9">
        <f t="shared" si="14"/>
        <v>-0.96618357487923845</v>
      </c>
      <c r="S60" s="9">
        <f t="shared" si="15"/>
        <v>-0.96618357487923845</v>
      </c>
      <c r="T60" s="9">
        <f t="shared" si="16"/>
        <v>-2.3809523809523938</v>
      </c>
      <c r="U60" s="9">
        <f t="shared" si="17"/>
        <v>-2.3809523809523938</v>
      </c>
      <c r="V60" s="9">
        <f t="shared" si="18"/>
        <v>-2.3809523809523938</v>
      </c>
      <c r="W60" s="9">
        <f t="shared" si="19"/>
        <v>-2.3809523809523938</v>
      </c>
      <c r="X60" s="9">
        <f t="shared" si="20"/>
        <v>-2.3809523809523938</v>
      </c>
      <c r="Y60" s="9">
        <f t="shared" si="21"/>
        <v>-2.3809523809523938</v>
      </c>
      <c r="Z60" s="9">
        <f t="shared" si="22"/>
        <v>0.98522167487683987</v>
      </c>
      <c r="AA60" s="9">
        <f t="shared" si="23"/>
        <v>0</v>
      </c>
      <c r="AB60" s="9">
        <f t="shared" si="24"/>
        <v>0.49019607843136725</v>
      </c>
    </row>
    <row r="61" spans="1:28" x14ac:dyDescent="0.25">
      <c r="A61" s="7" t="s">
        <v>59</v>
      </c>
      <c r="B61" s="8">
        <v>9499.49</v>
      </c>
      <c r="C61" s="8">
        <v>9590.64</v>
      </c>
      <c r="D61" s="16">
        <v>9864.2800000000007</v>
      </c>
      <c r="E61" s="8">
        <v>9934.35</v>
      </c>
      <c r="F61" s="8">
        <v>9522.73</v>
      </c>
      <c r="G61" s="8">
        <v>9889.51</v>
      </c>
      <c r="H61" s="8">
        <v>10144.65</v>
      </c>
      <c r="I61" s="11">
        <v>9939.86</v>
      </c>
      <c r="J61" s="8">
        <v>9742.85</v>
      </c>
      <c r="K61" s="8">
        <v>9613.74</v>
      </c>
      <c r="L61" s="8">
        <v>9726.69</v>
      </c>
      <c r="M61" s="11">
        <v>9142.92</v>
      </c>
      <c r="N61" s="11">
        <v>9115.2099999999991</v>
      </c>
      <c r="O61" s="16">
        <v>9601.9</v>
      </c>
      <c r="P61" s="9">
        <f t="shared" si="3"/>
        <v>-0.95040581233368471</v>
      </c>
      <c r="Q61" s="9">
        <f t="shared" si="13"/>
        <v>-3.6980904840495299</v>
      </c>
      <c r="R61" s="9">
        <f t="shared" si="14"/>
        <v>-4.3773372188417028</v>
      </c>
      <c r="S61" s="9">
        <f t="shared" si="15"/>
        <v>-0.24404766280257206</v>
      </c>
      <c r="T61" s="9">
        <f t="shared" si="16"/>
        <v>-3.9437747674050598</v>
      </c>
      <c r="U61" s="9">
        <f t="shared" si="17"/>
        <v>-6.359608266426136</v>
      </c>
      <c r="V61" s="9">
        <f t="shared" si="18"/>
        <v>-4.4303440893533832</v>
      </c>
      <c r="W61" s="9">
        <f t="shared" si="19"/>
        <v>-2.497831743278411</v>
      </c>
      <c r="X61" s="9">
        <f t="shared" si="20"/>
        <v>-1.1884032644943687</v>
      </c>
      <c r="Y61" s="9">
        <f t="shared" si="21"/>
        <v>-2.3358408667285602</v>
      </c>
      <c r="Z61" s="9">
        <f t="shared" si="22"/>
        <v>3.8999575627917551</v>
      </c>
      <c r="AA61" s="9">
        <f t="shared" si="23"/>
        <v>4.2158107163740652</v>
      </c>
      <c r="AB61" s="9">
        <f t="shared" si="24"/>
        <v>-1.0665597433841185</v>
      </c>
    </row>
    <row r="62" spans="1:28" x14ac:dyDescent="0.25">
      <c r="A62" s="7" t="s">
        <v>60</v>
      </c>
      <c r="B62" s="8">
        <v>19.55</v>
      </c>
      <c r="C62" s="8">
        <v>19.559999999999999</v>
      </c>
      <c r="D62" s="16">
        <v>19.54</v>
      </c>
      <c r="E62" s="8">
        <v>18.79</v>
      </c>
      <c r="F62" s="8">
        <v>18.78</v>
      </c>
      <c r="G62" s="8">
        <v>18.760000000000002</v>
      </c>
      <c r="H62" s="8">
        <v>18.7</v>
      </c>
      <c r="I62" s="11">
        <v>18.399999999999999</v>
      </c>
      <c r="J62" s="8">
        <v>18.399999999999999</v>
      </c>
      <c r="K62" s="8">
        <v>18.23</v>
      </c>
      <c r="L62" s="8">
        <v>18.32</v>
      </c>
      <c r="M62" s="11">
        <v>18.05</v>
      </c>
      <c r="N62" s="11">
        <v>18.11</v>
      </c>
      <c r="O62" s="16">
        <v>18.059999999999999</v>
      </c>
      <c r="P62" s="9">
        <f t="shared" si="3"/>
        <v>-5.1124744376267017E-2</v>
      </c>
      <c r="Q62" s="9">
        <f t="shared" si="13"/>
        <v>5.117707267146443E-2</v>
      </c>
      <c r="R62" s="9">
        <f t="shared" si="14"/>
        <v>4.0447046301224105</v>
      </c>
      <c r="S62" s="9">
        <f t="shared" si="15"/>
        <v>4.1001064962726446</v>
      </c>
      <c r="T62" s="9">
        <f t="shared" si="16"/>
        <v>4.2110874200426309</v>
      </c>
      <c r="U62" s="9">
        <f t="shared" si="17"/>
        <v>4.545454545454561</v>
      </c>
      <c r="V62" s="9">
        <f t="shared" si="18"/>
        <v>6.2500000000000284</v>
      </c>
      <c r="W62" s="9">
        <f t="shared" si="19"/>
        <v>6.2500000000000284</v>
      </c>
      <c r="X62" s="9">
        <f t="shared" si="20"/>
        <v>7.2408118486012114</v>
      </c>
      <c r="Y62" s="9">
        <f t="shared" si="21"/>
        <v>6.7139737991266344</v>
      </c>
      <c r="Z62" s="9">
        <f t="shared" si="22"/>
        <v>8.3102493074792392</v>
      </c>
      <c r="AA62" s="9">
        <f t="shared" si="23"/>
        <v>7.9514080618442904</v>
      </c>
      <c r="AB62" s="9">
        <f t="shared" si="24"/>
        <v>8.2502768549280319</v>
      </c>
    </row>
    <row r="63" spans="1:28" ht="30" x14ac:dyDescent="0.25">
      <c r="A63" s="7" t="s">
        <v>61</v>
      </c>
      <c r="B63" s="8">
        <v>106.59</v>
      </c>
      <c r="C63" s="8">
        <v>105.63</v>
      </c>
      <c r="D63" s="16">
        <v>106.43</v>
      </c>
      <c r="E63" s="8">
        <v>107.43</v>
      </c>
      <c r="F63" s="8">
        <v>108.9</v>
      </c>
      <c r="G63" s="8">
        <v>107.89</v>
      </c>
      <c r="H63" s="8">
        <v>108.64</v>
      </c>
      <c r="I63" s="11">
        <v>108.47</v>
      </c>
      <c r="J63" s="8">
        <v>107.81</v>
      </c>
      <c r="K63" s="8">
        <v>107.08</v>
      </c>
      <c r="L63" s="8">
        <v>105.87</v>
      </c>
      <c r="M63" s="11">
        <v>141.86000000000001</v>
      </c>
      <c r="N63" s="11">
        <v>142.06</v>
      </c>
      <c r="O63" s="16">
        <v>140.69</v>
      </c>
      <c r="P63" s="9">
        <f t="shared" si="3"/>
        <v>0.90883271797785881</v>
      </c>
      <c r="Q63" s="9">
        <f t="shared" si="13"/>
        <v>0.15033355256977643</v>
      </c>
      <c r="R63" s="9">
        <f t="shared" si="14"/>
        <v>-0.78190449595085454</v>
      </c>
      <c r="S63" s="9">
        <f t="shared" si="15"/>
        <v>-2.1212121212121247</v>
      </c>
      <c r="T63" s="9">
        <f t="shared" si="16"/>
        <v>-1.2049309481879646</v>
      </c>
      <c r="U63" s="9">
        <f t="shared" si="17"/>
        <v>-1.8869661266568443</v>
      </c>
      <c r="V63" s="9">
        <f t="shared" si="18"/>
        <v>-1.7331981192956505</v>
      </c>
      <c r="W63" s="9">
        <f t="shared" si="19"/>
        <v>-1.1316204433725972</v>
      </c>
      <c r="X63" s="9">
        <f t="shared" si="20"/>
        <v>-0.45760179305192139</v>
      </c>
      <c r="Y63" s="9">
        <f t="shared" si="21"/>
        <v>0.68007934258997693</v>
      </c>
      <c r="Z63" s="9">
        <f t="shared" si="22"/>
        <v>-24.86254053291978</v>
      </c>
      <c r="AA63" s="9">
        <f t="shared" si="23"/>
        <v>-24.968323243699842</v>
      </c>
      <c r="AB63" s="9">
        <f t="shared" si="24"/>
        <v>-24.237685691946837</v>
      </c>
    </row>
    <row r="64" spans="1:28" x14ac:dyDescent="0.25">
      <c r="A64" s="7" t="s">
        <v>62</v>
      </c>
      <c r="B64" s="8">
        <v>223.86</v>
      </c>
      <c r="C64" s="8">
        <v>224.15</v>
      </c>
      <c r="D64" s="16">
        <v>224.08</v>
      </c>
      <c r="E64" s="8">
        <v>224.08</v>
      </c>
      <c r="F64" s="8">
        <v>221.85</v>
      </c>
      <c r="G64" s="8">
        <v>212.38</v>
      </c>
      <c r="H64" s="8">
        <v>212.55</v>
      </c>
      <c r="I64" s="11">
        <v>210.24</v>
      </c>
      <c r="J64" s="8">
        <v>208.28</v>
      </c>
      <c r="K64" s="8">
        <v>206.48</v>
      </c>
      <c r="L64" s="8">
        <v>205.71</v>
      </c>
      <c r="M64" s="11">
        <v>207.22</v>
      </c>
      <c r="N64" s="11">
        <v>204.73</v>
      </c>
      <c r="O64" s="16">
        <v>202.64</v>
      </c>
      <c r="P64" s="9">
        <f t="shared" si="3"/>
        <v>-0.12937764889582581</v>
      </c>
      <c r="Q64" s="9">
        <f t="shared" si="13"/>
        <v>-9.8179221706530484E-2</v>
      </c>
      <c r="R64" s="9">
        <f t="shared" si="14"/>
        <v>-9.8179221706530484E-2</v>
      </c>
      <c r="S64" s="9">
        <f t="shared" si="15"/>
        <v>0.90601757944557448</v>
      </c>
      <c r="T64" s="9">
        <f t="shared" si="16"/>
        <v>5.4054054054054177</v>
      </c>
      <c r="U64" s="9">
        <f t="shared" si="17"/>
        <v>5.3211009174311812</v>
      </c>
      <c r="V64" s="9">
        <f t="shared" si="18"/>
        <v>6.478310502283108</v>
      </c>
      <c r="W64" s="9">
        <f t="shared" si="19"/>
        <v>7.4803149606299257</v>
      </c>
      <c r="X64" s="9">
        <f t="shared" si="20"/>
        <v>8.4172801239829766</v>
      </c>
      <c r="Y64" s="9">
        <f t="shared" si="21"/>
        <v>8.8231004812600275</v>
      </c>
      <c r="Z64" s="9">
        <f t="shared" si="22"/>
        <v>8.0301129234629798</v>
      </c>
      <c r="AA64" s="9">
        <f t="shared" si="23"/>
        <v>9.34401406730818</v>
      </c>
      <c r="AB64" s="9">
        <f t="shared" si="24"/>
        <v>10.471772601658131</v>
      </c>
    </row>
    <row r="65" spans="1:28" x14ac:dyDescent="0.25">
      <c r="A65" s="7" t="s">
        <v>63</v>
      </c>
      <c r="B65" s="8">
        <v>29470.11</v>
      </c>
      <c r="C65" s="8">
        <v>30369.32</v>
      </c>
      <c r="D65" s="16">
        <v>30934.15</v>
      </c>
      <c r="E65" s="8">
        <v>30831.83</v>
      </c>
      <c r="F65" s="8">
        <v>30859.57</v>
      </c>
      <c r="G65" s="8">
        <v>31029.32</v>
      </c>
      <c r="H65" s="8">
        <v>31368.93</v>
      </c>
      <c r="I65" s="11">
        <v>32222.14</v>
      </c>
      <c r="J65" s="8">
        <v>31645.78</v>
      </c>
      <c r="K65" s="8">
        <v>31782.47</v>
      </c>
      <c r="L65" s="8">
        <v>31667.29</v>
      </c>
      <c r="M65" s="11">
        <v>31445.22</v>
      </c>
      <c r="N65" s="11">
        <v>30938.06</v>
      </c>
      <c r="O65" s="16">
        <v>30283.61</v>
      </c>
      <c r="P65" s="9">
        <f t="shared" si="3"/>
        <v>-2.9609158189910119</v>
      </c>
      <c r="Q65" s="9">
        <f t="shared" si="13"/>
        <v>-4.732762982011792</v>
      </c>
      <c r="R65" s="9">
        <f t="shared" si="14"/>
        <v>-4.4166045285018782</v>
      </c>
      <c r="S65" s="9">
        <f t="shared" si="15"/>
        <v>-4.5025254726491681</v>
      </c>
      <c r="T65" s="9">
        <f t="shared" si="16"/>
        <v>-5.02495704063125</v>
      </c>
      <c r="U65" s="9">
        <f t="shared" si="17"/>
        <v>-6.0531870229555125</v>
      </c>
      <c r="V65" s="9">
        <f t="shared" si="18"/>
        <v>-8.540804552397816</v>
      </c>
      <c r="W65" s="9">
        <f t="shared" si="19"/>
        <v>-6.875071494524704</v>
      </c>
      <c r="X65" s="9">
        <f t="shared" si="20"/>
        <v>-7.2755830493979801</v>
      </c>
      <c r="Y65" s="9">
        <f t="shared" si="21"/>
        <v>-6.9383265824135947</v>
      </c>
      <c r="Z65" s="9">
        <f t="shared" si="22"/>
        <v>-6.281113631897</v>
      </c>
      <c r="AA65" s="9">
        <f t="shared" si="23"/>
        <v>-4.744803003161806</v>
      </c>
      <c r="AB65" s="9">
        <f t="shared" si="24"/>
        <v>-2.6862715508488009</v>
      </c>
    </row>
    <row r="66" spans="1:28" x14ac:dyDescent="0.25">
      <c r="A66" s="7" t="s">
        <v>64</v>
      </c>
      <c r="B66" s="8">
        <v>11412.47</v>
      </c>
      <c r="C66" s="8">
        <v>11412.47</v>
      </c>
      <c r="D66" s="16">
        <v>11412.47</v>
      </c>
      <c r="E66" s="8">
        <v>12047.23</v>
      </c>
      <c r="F66" s="8">
        <v>12152.02</v>
      </c>
      <c r="G66" s="8">
        <v>11700.54</v>
      </c>
      <c r="H66" s="8">
        <v>12276.83</v>
      </c>
      <c r="I66" s="11">
        <v>12513.27</v>
      </c>
      <c r="J66" s="8">
        <v>13741.27</v>
      </c>
      <c r="K66" s="8">
        <v>13929.74</v>
      </c>
      <c r="L66" s="8">
        <v>14675.36</v>
      </c>
      <c r="M66" s="11">
        <v>14539.32</v>
      </c>
      <c r="N66" s="11">
        <v>15272.94</v>
      </c>
      <c r="O66" s="16">
        <v>15372.51</v>
      </c>
      <c r="P66" s="9">
        <f t="shared" si="3"/>
        <v>0</v>
      </c>
      <c r="Q66" s="9">
        <f t="shared" si="13"/>
        <v>0</v>
      </c>
      <c r="R66" s="9">
        <f t="shared" si="14"/>
        <v>-5.2689290401196018</v>
      </c>
      <c r="S66" s="9">
        <f t="shared" si="15"/>
        <v>-6.0858194769264742</v>
      </c>
      <c r="T66" s="9">
        <f t="shared" si="16"/>
        <v>-2.4620231203004437</v>
      </c>
      <c r="U66" s="9">
        <f t="shared" si="17"/>
        <v>-7.0405796936179854</v>
      </c>
      <c r="V66" s="9">
        <f t="shared" si="18"/>
        <v>-8.7970610399999458</v>
      </c>
      <c r="W66" s="9">
        <f t="shared" si="19"/>
        <v>-16.947487386537063</v>
      </c>
      <c r="X66" s="9">
        <f t="shared" si="20"/>
        <v>-18.071191565671725</v>
      </c>
      <c r="Y66" s="9">
        <f t="shared" si="21"/>
        <v>-22.233798693865097</v>
      </c>
      <c r="Z66" s="9">
        <f t="shared" si="22"/>
        <v>-21.506163974656317</v>
      </c>
      <c r="AA66" s="9">
        <f t="shared" si="23"/>
        <v>-25.276534838740943</v>
      </c>
      <c r="AB66" s="9">
        <f t="shared" si="24"/>
        <v>-25.760529672773032</v>
      </c>
    </row>
    <row r="67" spans="1:28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12" t="s">
        <v>65</v>
      </c>
      <c r="H68" s="13"/>
      <c r="I68" s="13"/>
      <c r="J68" s="13"/>
      <c r="K68" s="3"/>
    </row>
    <row r="69" spans="1:28" x14ac:dyDescent="0.25">
      <c r="A69" s="14" t="s">
        <v>66</v>
      </c>
      <c r="H69" s="13"/>
      <c r="I69" s="13"/>
      <c r="J69" s="13"/>
      <c r="K69" s="3"/>
    </row>
    <row r="70" spans="1:28" x14ac:dyDescent="0.25">
      <c r="A70" s="15" t="s">
        <v>67</v>
      </c>
      <c r="H70" s="13"/>
      <c r="I70" s="13"/>
      <c r="J70" s="13"/>
      <c r="K70" s="3"/>
    </row>
    <row r="71" spans="1:28" x14ac:dyDescent="0.25">
      <c r="A71" s="10"/>
      <c r="H71" s="13"/>
      <c r="I71" s="13"/>
      <c r="J71" s="13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2024-10-31T06:46:25Z</dcterms:modified>
</cp:coreProperties>
</file>